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k" sheetId="1" r:id="rId1"/>
    <sheet name="overview" sheetId="2" r:id="rId2"/>
    <sheet name="otws" sheetId="3" r:id="rId3"/>
    <sheet name="other" sheetId="4" r:id="rId4"/>
    <sheet name="item 6 selected consolidat" sheetId="5" r:id="rId5"/>
    <sheet name="item 6 selected consolidat-1" sheetId="6" r:id="rId6"/>
    <sheet name="results of continuing oper" sheetId="7" r:id="rId7"/>
    <sheet name="results of continuing oper-1" sheetId="8" r:id="rId8"/>
    <sheet name="revenues" sheetId="9" r:id="rId9"/>
    <sheet name="net revenues year ended de" sheetId="10" r:id="rId10"/>
    <sheet name="operating expenses" sheetId="11" r:id="rId11"/>
    <sheet name="operating expenses year en" sheetId="12" r:id="rId12"/>
    <sheet name="income from operations" sheetId="13" r:id="rId13"/>
    <sheet name="revenues-1" sheetId="14" r:id="rId14"/>
    <sheet name="net revenues year ended de-1" sheetId="15" r:id="rId15"/>
    <sheet name="operating expenses-1" sheetId="16" r:id="rId16"/>
    <sheet name="operating expenses year en-1" sheetId="17" r:id="rId17"/>
    <sheet name="income from operations-1" sheetId="18" r:id="rId18"/>
    <sheet name="capital expenditures" sheetId="19" r:id="rId19"/>
    <sheet name="capital expenditures-1" sheetId="20" r:id="rId20"/>
    <sheet name="contractual cash obligations" sheetId="21" r:id="rId21"/>
    <sheet name="other commercial commitments" sheetId="22" r:id="rId22"/>
    <sheet name="litigation claims and asse" sheetId="23" r:id="rId23"/>
    <sheet name="litigation claims and asse-1" sheetId="24" r:id="rId24"/>
    <sheet name="litigation claims and asse-2" sheetId="25" r:id="rId25"/>
    <sheet name="litigation claims and asse-3" sheetId="26" r:id="rId26"/>
    <sheet name="litigation claims and asse-4" sheetId="27" r:id="rId27"/>
    <sheet name="revenue recognition and pr" sheetId="28" r:id="rId28"/>
    <sheet name="revenue recognition and pr-1" sheetId="29" r:id="rId29"/>
    <sheet name="earnings per share" sheetId="30" r:id="rId30"/>
    <sheet name="stockbased compensation" sheetId="31" r:id="rId31"/>
    <sheet name="stockbased compensation-1" sheetId="32" r:id="rId32"/>
    <sheet name="at march 3 2003 in thousands" sheetId="33" r:id="rId33"/>
    <sheet name="at march 3 2003 in thousands-1" sheetId="34" r:id="rId34"/>
    <sheet name="3 property and equipment" sheetId="35" r:id="rId35"/>
    <sheet name="5 longterm debt" sheetId="36" r:id="rId36"/>
    <sheet name="5 longterm debt-1" sheetId="37" r:id="rId37"/>
    <sheet name="operating leases" sheetId="38" r:id="rId38"/>
    <sheet name="7 income taxes" sheetId="39" r:id="rId39"/>
    <sheet name="7 income taxes-1" sheetId="40" r:id="rId40"/>
    <sheet name="7 income taxes-2" sheetId="41" r:id="rId41"/>
    <sheet name="8 supplemental disclosures" sheetId="42" r:id="rId42"/>
    <sheet name="10 stock based compensation" sheetId="43" r:id="rId43"/>
    <sheet name="10 stock based compensation-1" sheetId="44" r:id="rId44"/>
    <sheet name="10 stock based compensation-2" sheetId="45" r:id="rId45"/>
    <sheet name="11 segment information" sheetId="46" r:id="rId46"/>
    <sheet name="12 summarized quarterly da" sheetId="47" r:id="rId47"/>
    <sheet name="14 subsidiary guarantors" sheetId="48" r:id="rId48"/>
    <sheet name="14 subsidiary guarantors-1" sheetId="49" r:id="rId49"/>
    <sheet name="hollywood casino shreveport" sheetId="50" r:id="rId50"/>
    <sheet name="hollywood casino shreveport-1" sheetId="51" r:id="rId51"/>
    <sheet name="pocono downs" sheetId="52" r:id="rId52"/>
    <sheet name="pocono downs-1" sheetId="53" r:id="rId53"/>
    <sheet name="pocono downs-2" sheetId="54" r:id="rId54"/>
    <sheet name="pocono downs-3" sheetId="55" r:id="rId55"/>
    <sheet name="pocono downs-4" sheetId="56" r:id="rId56"/>
    <sheet name="pocono downs-5" sheetId="57" r:id="rId57"/>
    <sheet name="pocono downs-6" sheetId="58" r:id="rId58"/>
    <sheet name="pocono downs-7" sheetId="59" r:id="rId59"/>
    <sheet name="compensatory arrangements " sheetId="60" r:id="rId60"/>
  </sheets>
  <definedNames/>
  <calcPr fullCalcOnLoad="1"/>
</workbook>
</file>

<file path=xl/sharedStrings.xml><?xml version="1.0" encoding="utf-8"?>
<sst xmlns="http://schemas.openxmlformats.org/spreadsheetml/2006/main" count="1268" uniqueCount="610">
  <si>
    <t xml:space="preserve"> FORM 10-K  </t>
  </si>
  <si>
    <t>(Mark One)</t>
  </si>
  <si>
    <t>ý</t>
  </si>
  <si>
    <t>ANNUAL REPORT PURSUANT TO SECTION 13 OR 15(d) OF THE SECURITIES EXCHANGE ACT OF 1934</t>
  </si>
  <si>
    <t>For the fiscal year ended December 31, 2004</t>
  </si>
  <si>
    <t>OR</t>
  </si>
  <si>
    <t>o</t>
  </si>
  <si>
    <t>TRANSITION REPORT PURSUANT TO SECTION 13 OR 15(d) OF THE SECURITIES EXCHANGE ACT OF 1934</t>
  </si>
  <si>
    <t>For the transition period
from                        to</t>
  </si>
  <si>
    <t>Commission File Number 0-24206</t>
  </si>
  <si>
    <t xml:space="preserve"> Overview  </t>
  </si>
  <si>
    <t>Location</t>
  </si>
  <si>
    <t>Type of Facility</t>
  </si>
  <si>
    <t>Approx. Gaming Square Footage</t>
  </si>
  <si>
    <t>Gaming
Machines</t>
  </si>
  <si>
    <t>Table
Games</t>
  </si>
  <si>
    <t>Hotel
Rooms</t>
  </si>
  <si>
    <t>Owned Gaming Properties:(1)</t>
  </si>
  <si>
    <t>Charles Town Entertainment Complex</t>
  </si>
  <si>
    <t>Charles Town, WV</t>
  </si>
  <si>
    <t>Land-based gaming/Thoroughbred racing</t>
  </si>
  <si>
    <t></t>
  </si>
  <si>
    <t>Hollywood Casino Aurora</t>
  </si>
  <si>
    <t>Aurora, IL</t>
  </si>
  <si>
    <t>Dockside gaming</t>
  </si>
  <si>
    <t>Casino Rouge</t>
  </si>
  <si>
    <t>Baton Rouge, LA</t>
  </si>
  <si>
    <t>Casino MagicBay St. Louis</t>
  </si>
  <si>
    <t>Bay St. Louis, MS</t>
  </si>
  <si>
    <t>Hollywood Casino Tunica</t>
  </si>
  <si>
    <t>Tunica, MS</t>
  </si>
  <si>
    <t>Boomtown Biloxi</t>
  </si>
  <si>
    <t>Biloxi, MS</t>
  </si>
  <si>
    <t>Bullwhackers</t>
  </si>
  <si>
    <t>Black Hawk, CO</t>
  </si>
  <si>
    <t>Land-based gaming</t>
  </si>
  <si>
    <t>Operated Gaming Property:</t>
  </si>
  <si>
    <t>Casino Rama</t>
  </si>
  <si>
    <t>Orillia, Ontario</t>
  </si>
  <si>
    <t>Racing Properties:</t>
  </si>
  <si>
    <t>Penn National Race Course(2)</t>
  </si>
  <si>
    <t>Harrisburg, PA</t>
  </si>
  <si>
    <t>Thoroughbred racing</t>
  </si>
  <si>
    <t>Bangor Historic Track</t>
  </si>
  <si>
    <t>Bangor, ME</t>
  </si>
  <si>
    <t>Harness racing</t>
  </si>
  <si>
    <t>Freehold Raceway(3)</t>
  </si>
  <si>
    <t>Monmouth, NJ</t>
  </si>
  <si>
    <t>Total</t>
  </si>
  <si>
    <t xml:space="preserve">         OTWs.</t>
  </si>
  <si>
    <t>Size (Sq. Ft.)</t>
  </si>
  <si>
    <t>Owned/Leased</t>
  </si>
  <si>
    <t>Date Opened</t>
  </si>
  <si>
    <t>Reading, PA</t>
  </si>
  <si>
    <t>Leased</t>
  </si>
  <si>
    <t>May, 1992</t>
  </si>
  <si>
    <t>Chambersburg, PA</t>
  </si>
  <si>
    <t>April, 1994</t>
  </si>
  <si>
    <t>York, PA</t>
  </si>
  <si>
    <t>March, 1995</t>
  </si>
  <si>
    <t>Lancaster, PA</t>
  </si>
  <si>
    <t>July, 1996</t>
  </si>
  <si>
    <t>Williamsport, PA</t>
  </si>
  <si>
    <t>Owned</t>
  </si>
  <si>
    <t>February, 1997</t>
  </si>
  <si>
    <t>Johnstown, PA</t>
  </si>
  <si>
    <t>September, 1998</t>
  </si>
  <si>
    <t xml:space="preserve">         Other.</t>
  </si>
  <si>
    <t>High</t>
  </si>
  <si>
    <t>Low</t>
  </si>
  <si>
    <t>2004</t>
  </si>
  <si>
    <t>First Quarter</t>
  </si>
  <si>
    <t>Second Quarter</t>
  </si>
  <si>
    <t>Third Quarter</t>
  </si>
  <si>
    <t>Fourth Quarter</t>
  </si>
  <si>
    <t>2003</t>
  </si>
  <si>
    <t xml:space="preserve"> ITEM 6.    SELECTED CONSOLIDATED FINANCIAL DATA         </t>
  </si>
  <si>
    <t>Year Ended December 31,</t>
  </si>
  <si>
    <t>2000(1)</t>
  </si>
  <si>
    <t>2001(2)</t>
  </si>
  <si>
    <t>2002(3)</t>
  </si>
  <si>
    <t>2003(4)</t>
  </si>
  <si>
    <t>(In thousands, except per share data)</t>
  </si>
  <si>
    <t>Income statement data:(5)</t>
  </si>
  <si>
    <t>Net Revenues</t>
  </si>
  <si>
    <t>Total operating expenses</t>
  </si>
  <si>
    <t>Income from operations</t>
  </si>
  <si>
    <t>Other (expenses), net</t>
  </si>
  <si>
    <t>Income before income taxes</t>
  </si>
  <si>
    <t>Taxes on income</t>
  </si>
  <si>
    <t>Net income from continuing operations</t>
  </si>
  <si>
    <t>Income (Loss) from discontinued operations</t>
  </si>
  <si>
    <t>Net income</t>
  </si>
  <si>
    <t>Per share data:(6)</t>
  </si>
  <si>
    <t>Earnings (loss) per sharebasic</t>
  </si>
  <si>
    <t>Income from continuing operations</t>
  </si>
  <si>
    <t>Discontinued operations, net of tax</t>
  </si>
  <si>
    <t>Basic net income per share</t>
  </si>
  <si>
    <t>Earnings (loss) per sharediluted</t>
  </si>
  <si>
    <t>Diluted net income per share</t>
  </si>
  <si>
    <t>Weighted shares outstandingbasic</t>
  </si>
  <si>
    <t>Weighted shares outstandingdiluted</t>
  </si>
  <si>
    <t>Other data:</t>
  </si>
  <si>
    <t>Net cash provided by operating activities</t>
  </si>
  <si>
    <t>Net cash used in investing activities</t>
  </si>
  <si>
    <t>Net cash provided by (used in) financing activities</t>
  </si>
  <si>
    <t>Depreciation and amortization</t>
  </si>
  <si>
    <t>Interest expense</t>
  </si>
  <si>
    <t>Capital expenditures</t>
  </si>
  <si>
    <t>Balance sheet data:</t>
  </si>
  <si>
    <t>Cash and cash equivalents(7)</t>
  </si>
  <si>
    <t>Total assets</t>
  </si>
  <si>
    <t>Total debt(7)</t>
  </si>
  <si>
    <t>Shareholders' equity</t>
  </si>
  <si>
    <t xml:space="preserve"> Results of Continuing Operations  </t>
  </si>
  <si>
    <t>2002</t>
  </si>
  <si>
    <t>Revenue:</t>
  </si>
  <si>
    <t>Gaming</t>
  </si>
  <si>
    <t>Racing</t>
  </si>
  <si>
    <t>Management service fee</t>
  </si>
  <si>
    <t>Food, beverage and other revenue</t>
  </si>
  <si>
    <t>Gross revenues</t>
  </si>
  <si>
    <t>Less: Promotional allowances</t>
  </si>
  <si>
    <t>Operating expenses:</t>
  </si>
  <si>
    <t>Food, beverage and other expenses</t>
  </si>
  <si>
    <t>General and administrative</t>
  </si>
  <si>
    <t>Revenues(1)</t>
  </si>
  <si>
    <t>Gaming Segment</t>
  </si>
  <si>
    <t>Hollywood Casino Aurora(2)</t>
  </si>
  <si>
    <t>Casino Rouge(3)</t>
  </si>
  <si>
    <t>Casino Magic-Bay St. Louis</t>
  </si>
  <si>
    <t>Hollywood Casino Tunica(2)</t>
  </si>
  <si>
    <t>Bullwhackers(4)</t>
  </si>
  <si>
    <t>Casino Rama Management Contract(4)</t>
  </si>
  <si>
    <t>Corporate overhead</t>
  </si>
  <si>
    <t>Total Gaming Segment</t>
  </si>
  <si>
    <t>Racing Segment</t>
  </si>
  <si>
    <t>Pennsylvania Racing Operations</t>
  </si>
  <si>
    <t>Total Racing Segment</t>
  </si>
  <si>
    <t xml:space="preserve"> Revenues  </t>
  </si>
  <si>
    <t>$</t>
  </si>
  <si>
    <t>Management Service fee</t>
  </si>
  <si>
    <t>Gross revenue</t>
  </si>
  <si>
    <t>Net revenues</t>
  </si>
  <si>
    <t xml:space="preserve"> Net revenues, year ended December 31, 2003   (In thousands)         </t>
  </si>
  <si>
    <t xml:space="preserve"> Operating Expenses  </t>
  </si>
  <si>
    <t xml:space="preserve"> Operating Expenses, year ended December 31, 2003   (In thousands)         </t>
  </si>
  <si>
    <t xml:space="preserve"> Income from operations  </t>
  </si>
  <si>
    <t>Year ended December 31,</t>
  </si>
  <si>
    <t>Other income (expense):</t>
  </si>
  <si>
    <t>Interest income</t>
  </si>
  <si>
    <t>Earnings from joint venture</t>
  </si>
  <si>
    <t>Other</t>
  </si>
  <si>
    <t>Loss on change in fair values of interest rate swaps</t>
  </si>
  <si>
    <t>Loss on early extinguishment of debt</t>
  </si>
  <si>
    <t>Total other expense</t>
  </si>
  <si>
    <t xml:space="preserve"> Net revenues, year ended December 31, 2002   (In thousands)         </t>
  </si>
  <si>
    <t xml:space="preserve"> Operating expenses  </t>
  </si>
  <si>
    <t xml:space="preserve"> Operating Expenses, year ended December 31, 2002   (In thousands)         </t>
  </si>
  <si>
    <t>Total operating expenses .</t>
  </si>
  <si>
    <t xml:space="preserve"> Capital Expenditures  </t>
  </si>
  <si>
    <t>Property</t>
  </si>
  <si>
    <t>Budget</t>
  </si>
  <si>
    <t>Actual</t>
  </si>
  <si>
    <t>Year Ending
December 31,
2005</t>
  </si>
  <si>
    <t>Penn National Race Course &amp; OTWs</t>
  </si>
  <si>
    <t>Corporate</t>
  </si>
  <si>
    <t xml:space="preserve"> —Contractual Cash Obligations  </t>
  </si>
  <si>
    <t>Payments Due By Period</t>
  </si>
  <si>
    <t>2005</t>
  </si>
  <si>
    <t>2006  2007</t>
  </si>
  <si>
    <t>2008  2009</t>
  </si>
  <si>
    <t>2010 and After</t>
  </si>
  <si>
    <t>Senior secured credit facility(1)</t>
  </si>
  <si>
    <t>111/8% senior subordinated notes due 2008(2)</t>
  </si>
  <si>
    <t>Principal</t>
  </si>
  <si>
    <t>Interest</t>
  </si>
  <si>
    <t>87/8% senior subordinated notes due 2010(3)</t>
  </si>
  <si>
    <t>67/8% senior subordinated notes due 2011(4)</t>
  </si>
  <si>
    <t>Purchase obligations</t>
  </si>
  <si>
    <t>Construction commitments</t>
  </si>
  <si>
    <t>Capital Leases</t>
  </si>
  <si>
    <t>Operating Leases</t>
  </si>
  <si>
    <t xml:space="preserve"> —Other Commercial Commitments  </t>
  </si>
  <si>
    <t>Amount of Commitment Expiration Per Period</t>
  </si>
  <si>
    <t>Total
Amounts
Committed</t>
  </si>
  <si>
    <t>(In thousands)</t>
  </si>
  <si>
    <t>Revolving Credit Facility(1)</t>
  </si>
  <si>
    <t>Letters of Credit(1)</t>
  </si>
  <si>
    <t>Guarantees of New Jersey Joint Venture Obligations(2)</t>
  </si>
  <si>
    <t xml:space="preserve"> Litigation, claims and assessments  </t>
  </si>
  <si>
    <t>2006</t>
  </si>
  <si>
    <t>2007</t>
  </si>
  <si>
    <t>2008</t>
  </si>
  <si>
    <t>2009</t>
  </si>
  <si>
    <t>Thereafter</t>
  </si>
  <si>
    <t>Long-term debt:</t>
  </si>
  <si>
    <t>Fixed rate</t>
  </si>
  <si>
    <t>Average interest rate</t>
  </si>
  <si>
    <t>11.12%</t>
  </si>
  <si>
    <t>7.81%</t>
  </si>
  <si>
    <t>8.96%</t>
  </si>
  <si>
    <t>Variable rate</t>
  </si>
  <si>
    <t>Average interest rate(1)</t>
  </si>
  <si>
    <t>4.99%</t>
  </si>
  <si>
    <t>Leases</t>
  </si>
  <si>
    <t>6.73%</t>
  </si>
  <si>
    <t>Interest rate derivatives:</t>
  </si>
  <si>
    <t>Interest rate swaps</t>
  </si>
  <si>
    <t>Variable to fixed</t>
  </si>
  <si>
    <t>Average pay rate</t>
  </si>
  <si>
    <t>1.92%</t>
  </si>
  <si>
    <t>2.48%</t>
  </si>
  <si>
    <t>Average receive rate(2)</t>
  </si>
  <si>
    <t>2.55%</t>
  </si>
  <si>
    <t>Assets</t>
  </si>
  <si>
    <t>Current assets:</t>
  </si>
  <si>
    <t>Cash and cash equivalents</t>
  </si>
  <si>
    <t>Receivables, net of allowance for doubtful accounts of $2,062 and $1,883, respectively</t>
  </si>
  <si>
    <t>Prepaid expenses and other current assets</t>
  </si>
  <si>
    <t>Deferred income taxes</t>
  </si>
  <si>
    <t>Prepaid income taxes</t>
  </si>
  <si>
    <t>Total current assets</t>
  </si>
  <si>
    <t>Net property, plant and equipment</t>
  </si>
  <si>
    <t>Other assets:</t>
  </si>
  <si>
    <t>Investment in and advances to unconsolidated affiliate</t>
  </si>
  <si>
    <t>Excess of cost over fair market value of net assets acquired</t>
  </si>
  <si>
    <t>Management service contract (net of amortization of $6,719 and $9,231, respectively)</t>
  </si>
  <si>
    <t>Deferred financing costs, net</t>
  </si>
  <si>
    <t>Miscellaneous</t>
  </si>
  <si>
    <t>Assets held for sale</t>
  </si>
  <si>
    <t>Total other assets</t>
  </si>
  <si>
    <t>Total Assets</t>
  </si>
  <si>
    <t>Liabilities and Shareholders' Equity</t>
  </si>
  <si>
    <t>Current liabilities:</t>
  </si>
  <si>
    <t>Current maturities of long-term debt</t>
  </si>
  <si>
    <t>Accounts payable</t>
  </si>
  <si>
    <t>Accrued expenses</t>
  </si>
  <si>
    <t>Accrued interest</t>
  </si>
  <si>
    <t>Accrued salaries and wages</t>
  </si>
  <si>
    <t>Gaming, pari-mutuel, property and other taxes</t>
  </si>
  <si>
    <t>Income taxes payable</t>
  </si>
  <si>
    <t>Other current liabilities</t>
  </si>
  <si>
    <t>Total current liabilities</t>
  </si>
  <si>
    <t>Long-term liabilities:</t>
  </si>
  <si>
    <t>Long-term debt, net of current maturities</t>
  </si>
  <si>
    <t>Liabilities held for sale</t>
  </si>
  <si>
    <t>Total long-term liabilities</t>
  </si>
  <si>
    <t>Commitments and contingencies</t>
  </si>
  <si>
    <t>Shareholders' equity:</t>
  </si>
  <si>
    <t>Preferred stock, $.01 par value; 1,000,000 shares authorized; no shares issued</t>
  </si>
  <si>
    <t>Common stock, $.01 par value; 200,000,000 shares authorized; shares issued 81,242,700 and 83,131,940, respectively</t>
  </si>
  <si>
    <t>Restricted stock, 160,000 shares issued</t>
  </si>
  <si>
    <t>Treasury stock, shares at cost 1,698,800 shares</t>
  </si>
  <si>
    <t>Additional paid-in capital</t>
  </si>
  <si>
    <t>Retained earnings</t>
  </si>
  <si>
    <t>Accumulated other comprehensive income, net</t>
  </si>
  <si>
    <t>Total shareholders' equity</t>
  </si>
  <si>
    <t>Total Liabilities and Shareholders' Equity</t>
  </si>
  <si>
    <t>Revenues:</t>
  </si>
  <si>
    <t>Other income (expenses):</t>
  </si>
  <si>
    <t>Loss on change in fair value of interest rate swaps</t>
  </si>
  <si>
    <t>Total other expenses, net</t>
  </si>
  <si>
    <t>Income from continuing operations before income taxes</t>
  </si>
  <si>
    <t>Income (Loss) from discontinued operations, net of tax (benefit) of $1,396 and $(5,762) and $(8,460) respectively</t>
  </si>
  <si>
    <t>Weighted average shares outstanding</t>
  </si>
  <si>
    <t>Basic</t>
  </si>
  <si>
    <t>Diluted</t>
  </si>
  <si>
    <t>Common Stock</t>
  </si>
  <si>
    <t>Accumulated
Other
Comprehensive
(Loss) Income</t>
  </si>
  <si>
    <t>Restricted
Stock</t>
  </si>
  <si>
    <t>Treasury
Stock</t>
  </si>
  <si>
    <t>Additional
Paid-In
Capital</t>
  </si>
  <si>
    <t>Retained
Earnings</t>
  </si>
  <si>
    <t>Comprehensive
Income</t>
  </si>
  <si>
    <t>Shares</t>
  </si>
  <si>
    <t>Amount</t>
  </si>
  <si>
    <t>Balance, December 31, 2001</t>
  </si>
  <si>
    <t>Exercise of stock options including tax benefit of $3,528</t>
  </si>
  <si>
    <t>Issuance of common stock</t>
  </si>
  <si>
    <t>Accelerated vesting of stock options</t>
  </si>
  <si>
    <t>Change in fair value of interest rate swap contracts, net of income taxes of $495</t>
  </si>
  <si>
    <t>Amortization of unrealized loss on interest rate swap contracts, net of income taxes of $676</t>
  </si>
  <si>
    <t>Foreign currency translation adjustment</t>
  </si>
  <si>
    <t>Balance, December 31, 2002</t>
  </si>
  <si>
    <t>Exercise of stock options including tax benefit of $6,067</t>
  </si>
  <si>
    <t>Change in fair value of interest rate swap contracts, net of income taxes of $669</t>
  </si>
  <si>
    <t>Amortization of unrealized loss on interest rate swap contracts, net of income taxes of $810</t>
  </si>
  <si>
    <t>Balance, December 31, 2003</t>
  </si>
  <si>
    <t>Exercise of stock options including tax benefit of $8,344</t>
  </si>
  <si>
    <t>Restricted Stock Issue</t>
  </si>
  <si>
    <t>Change in fair value of interest rate swap contracts, net of income taxes of $16</t>
  </si>
  <si>
    <t>Amortization of unrealized loss on interest rate swap contracts, net of income taxes of $44</t>
  </si>
  <si>
    <t>Balance, December 31, 2004</t>
  </si>
  <si>
    <t>Cash flows from operating activities:</t>
  </si>
  <si>
    <t>Net income from operations</t>
  </si>
  <si>
    <t>Loss (income) from discontinued operations</t>
  </si>
  <si>
    <t>Adjustments to reconcile net income to net cash provided by operating activities:</t>
  </si>
  <si>
    <t>Amortization of deferred financing costs charged to interest expense</t>
  </si>
  <si>
    <t>Amortization of the unrealized loss on interest rate swap contracts charged to interest expense, net of income tax benefit</t>
  </si>
  <si>
    <t>Loss on sale of fixed assets</t>
  </si>
  <si>
    <t>Loss relating to early extinguishment of debt</t>
  </si>
  <si>
    <t>Tax benefit from stock options exercised</t>
  </si>
  <si>
    <t>Loss on change in value of interest rate swap contracts</t>
  </si>
  <si>
    <t>Amortization of restricted stock</t>
  </si>
  <si>
    <t>Decrease (increase), net of businesses acquired, in Receivables</t>
  </si>
  <si>
    <t>Miscellaneous other assets</t>
  </si>
  <si>
    <t>Increase (decrease), net of businesses acquired, in Accounts payable and accrued liabilities</t>
  </si>
  <si>
    <t>Cash flows from investing activities:</t>
  </si>
  <si>
    <t>Expenditures for property and equipment</t>
  </si>
  <si>
    <t>Net payments under interest rate swaps</t>
  </si>
  <si>
    <t>Proceeds from sale of property and equipment</t>
  </si>
  <si>
    <t>Distributions from joint venture</t>
  </si>
  <si>
    <t>Acquisition of businesses, net of cash acquired</t>
  </si>
  <si>
    <t>(Increase) decrease in cash in escrow</t>
  </si>
  <si>
    <t>Cash flows from financing activities:</t>
  </si>
  <si>
    <t>Proceeds from exercise of options</t>
  </si>
  <si>
    <t>Proceeds from sale of common stock</t>
  </si>
  <si>
    <t>Proceeds from issuance of long-term debt</t>
  </si>
  <si>
    <t>Principal payments on long-term debt</t>
  </si>
  <si>
    <t>Increase in deferred financing cost</t>
  </si>
  <si>
    <t>Net cash provided by financing activities</t>
  </si>
  <si>
    <t>Effect of exchange rate fluctuations on cash</t>
  </si>
  <si>
    <t>Net increase in cash and cash equivalents</t>
  </si>
  <si>
    <t>Cash and cash equivalents at beginning of year</t>
  </si>
  <si>
    <t>Cash and cash equivalents at end of year</t>
  </si>
  <si>
    <t xml:space="preserve"> Revenue Recognition and Promotional Allowances  </t>
  </si>
  <si>
    <t>Rooms</t>
  </si>
  <si>
    <t>Food and beverage</t>
  </si>
  <si>
    <t>Total promotional allowances</t>
  </si>
  <si>
    <t>Total cost of complimentary services</t>
  </si>
  <si>
    <t xml:space="preserve"> Earnings Per Share  </t>
  </si>
  <si>
    <t>Determination of shares:</t>
  </si>
  <si>
    <t>Weighted average common shares outstanding</t>
  </si>
  <si>
    <t>Assumed conversion of dilutive stock options</t>
  </si>
  <si>
    <t>Diluted weighted average common shares outstanding</t>
  </si>
  <si>
    <t xml:space="preserve"> Stock-Based Compensation  </t>
  </si>
  <si>
    <t>Net income, as reported</t>
  </si>
  <si>
    <t>Add: Stock-based employee compensation expense included in reported net income, net of related tax effects</t>
  </si>
  <si>
    <t>Deduct: Total stock-based employee compensation expense determined under fair value based method for all awards, net of related tax effects</t>
  </si>
  <si>
    <t>Pro forma net income</t>
  </si>
  <si>
    <t>Earnings per share:</t>
  </si>
  <si>
    <t>Basic-as reported</t>
  </si>
  <si>
    <t>Basic-pro forma</t>
  </si>
  <si>
    <t>Diluted-as reported</t>
  </si>
  <si>
    <t>$..39</t>
  </si>
  <si>
    <t>$..63</t>
  </si>
  <si>
    <t>$..86</t>
  </si>
  <si>
    <t>Diluted-pro forma</t>
  </si>
  <si>
    <t>Risk-free interest rate</t>
  </si>
  <si>
    <t>3.0%</t>
  </si>
  <si>
    <t>3.4%</t>
  </si>
  <si>
    <t>Volatility</t>
  </si>
  <si>
    <t>50.0%</t>
  </si>
  <si>
    <t>41.0%</t>
  </si>
  <si>
    <t>51.0%</t>
  </si>
  <si>
    <t>Dividend yield</t>
  </si>
  <si>
    <t>0.0%</t>
  </si>
  <si>
    <t>Expected life (years)</t>
  </si>
  <si>
    <t xml:space="preserve"> At March 3, 2003   (In thousands)         </t>
  </si>
  <si>
    <t>Current assets (including $133.9 million in cash acquired)</t>
  </si>
  <si>
    <t>Property and equipment</t>
  </si>
  <si>
    <t>Other assets, including deferred income taxes of $32,604</t>
  </si>
  <si>
    <t>Goodwill</t>
  </si>
  <si>
    <t>Total assets acquired</t>
  </si>
  <si>
    <t>Current liabilities</t>
  </si>
  <si>
    <t>Other liabilities</t>
  </si>
  <si>
    <t>Debt, current and non-current</t>
  </si>
  <si>
    <t>Total liabilities assumed</t>
  </si>
  <si>
    <t>Net assets acquired</t>
  </si>
  <si>
    <t>Revenues</t>
  </si>
  <si>
    <t>Net income per common share</t>
  </si>
  <si>
    <t xml:space="preserve"> 3.     Property and Equipment  </t>
  </si>
  <si>
    <t>December 31,</t>
  </si>
  <si>
    <t>Land and improvements</t>
  </si>
  <si>
    <t>Building and improvements</t>
  </si>
  <si>
    <t>Furniture, fixtures, and equipment</t>
  </si>
  <si>
    <t>Transportation equipment</t>
  </si>
  <si>
    <t>Leasehold improvements</t>
  </si>
  <si>
    <t>Construction in progress</t>
  </si>
  <si>
    <t>Total property and equipment</t>
  </si>
  <si>
    <t>Less: accumulated depreciation and amortization</t>
  </si>
  <si>
    <t>Property and equipment, net</t>
  </si>
  <si>
    <t xml:space="preserve"> 5.     Long-term Debt  </t>
  </si>
  <si>
    <t>Year ended December 31,</t>
  </si>
  <si>
    <t>Senior secured credit facility. This credit facility is secured by substantially all of the assets of the Company</t>
  </si>
  <si>
    <t>$200 million 111/8% senior subordinated notes. These notes are general unsecured obligations of the Company</t>
  </si>
  <si>
    <t>$175 million 87/8% senior subordinated notes. These notes are general unsecured obligations of the Company</t>
  </si>
  <si>
    <t>$200 million 67/8% senior subordinated notes. These notes are general unsecured obligations of the Company</t>
  </si>
  <si>
    <t>Capital leases</t>
  </si>
  <si>
    <t>Less current maturities</t>
  </si>
  <si>
    <t>Total minimum payments</t>
  </si>
  <si>
    <t xml:space="preserve"> Operating Leases  </t>
  </si>
  <si>
    <t>Year ending December 31,</t>
  </si>
  <si>
    <t xml:space="preserve"> 7.     Income Taxes  </t>
  </si>
  <si>
    <t>Deferred tax assets:</t>
  </si>
  <si>
    <t>Federal net operating losses</t>
  </si>
  <si>
    <t>Federal general business credits</t>
  </si>
  <si>
    <t>State net operating losses</t>
  </si>
  <si>
    <t>Accumulated other comprehensive (loss)</t>
  </si>
  <si>
    <t>Gross deferred tax assets</t>
  </si>
  <si>
    <t>Less Valuation Allowance</t>
  </si>
  <si>
    <t>Net Deferred Tax Asset</t>
  </si>
  <si>
    <t>Deferred tax liabilities:</t>
  </si>
  <si>
    <t>Property, plant and equipment</t>
  </si>
  <si>
    <t>Net deferred taxes</t>
  </si>
  <si>
    <t>Reflected on consolidated balance sheets:</t>
  </si>
  <si>
    <t>Current deferred tax asset, net</t>
  </si>
  <si>
    <t>Noncurrent deferred tax liabilities, net</t>
  </si>
  <si>
    <t>Current tax expense</t>
  </si>
  <si>
    <t>Federal</t>
  </si>
  <si>
    <t>State</t>
  </si>
  <si>
    <t>Total current</t>
  </si>
  <si>
    <t>Deferred tax expense (benefit)</t>
  </si>
  <si>
    <t>Total deferred</t>
  </si>
  <si>
    <t>Total provision</t>
  </si>
  <si>
    <t>Percent of pretax income</t>
  </si>
  <si>
    <t>Federal tax rate</t>
  </si>
  <si>
    <t>35.0%</t>
  </si>
  <si>
    <t>State and local income taxes, net of federal tax benefit</t>
  </si>
  <si>
    <t>Permanent differences, including amortization of management contract</t>
  </si>
  <si>
    <t>Other miscellaneous items</t>
  </si>
  <si>
    <t>38.2%</t>
  </si>
  <si>
    <t>37.6%</t>
  </si>
  <si>
    <t>36.5%</t>
  </si>
  <si>
    <t xml:space="preserve"> 8.     Supplemental Disclosures of Cash Flow Information  </t>
  </si>
  <si>
    <t>Cash payments of interest</t>
  </si>
  <si>
    <t>Cash payments of income taxes</t>
  </si>
  <si>
    <t>Acquisitions:</t>
  </si>
  <si>
    <t>Cash paid</t>
  </si>
  <si>
    <t>Fair value of assets acquired</t>
  </si>
  <si>
    <t>Fair value of liabilities assumed</t>
  </si>
  <si>
    <t xml:space="preserve"> 10.   Stock Based Compensation  </t>
  </si>
  <si>
    <t>Option
Shares</t>
  </si>
  <si>
    <t>Average
Exercise
Price</t>
  </si>
  <si>
    <t>Outstanding at December 31, 2001</t>
  </si>
  <si>
    <t>Granted</t>
  </si>
  <si>
    <t>Exercised</t>
  </si>
  <si>
    <t>Canceled</t>
  </si>
  <si>
    <t>Outstanding at December 31, 2002</t>
  </si>
  <si>
    <t>Outstanding at December 31, 2003</t>
  </si>
  <si>
    <t>Outstanding at December 31, 2004</t>
  </si>
  <si>
    <t>Option Shares</t>
  </si>
  <si>
    <t>Weighted Average
Exercise Price</t>
  </si>
  <si>
    <t>Exercise Price Range</t>
  </si>
  <si>
    <t>$10.72 to $26.59</t>
  </si>
  <si>
    <t>Outstanding options</t>
  </si>
  <si>
    <t>$1.83 to $7.42</t>
  </si>
  <si>
    <t>$7.74 to $10.66</t>
  </si>
  <si>
    <t>$1.83 to $26.59</t>
  </si>
  <si>
    <t>Number outstanding</t>
  </si>
  <si>
    <t>Weighted average remaining contractual life (years)</t>
  </si>
  <si>
    <t>Weighted average exercise price</t>
  </si>
  <si>
    <t>Exercisable options</t>
  </si>
  <si>
    <t xml:space="preserve"> 11.   Segment Information  </t>
  </si>
  <si>
    <t>Gaming(1)</t>
  </si>
  <si>
    <t>Eliminations</t>
  </si>
  <si>
    <t>Year ended December 31, 2002</t>
  </si>
  <si>
    <t>Revenue</t>
  </si>
  <si>
    <t>Income from Continuing Operations</t>
  </si>
  <si>
    <t>Depreciation and Amortization</t>
  </si>
  <si>
    <t>(530,887</t>
  </si>
  <si>
    <t>)(2)</t>
  </si>
  <si>
    <t>Year ended December 31, 2003</t>
  </si>
  <si>
    <t>(69,414</t>
  </si>
  <si>
    <t>Year ended December 31, 2004</t>
  </si>
  <si>
    <t>(65,450</t>
  </si>
  <si>
    <t xml:space="preserve"> 12.   Summarized Quarterly Data (Unaudited)  </t>
  </si>
  <si>
    <t>Fiscal Quarter</t>
  </si>
  <si>
    <t>First</t>
  </si>
  <si>
    <t>Second</t>
  </si>
  <si>
    <t>Third</t>
  </si>
  <si>
    <t>Fourth</t>
  </si>
  <si>
    <t>Total revenues</t>
  </si>
  <si>
    <t>Basic earnings per share</t>
  </si>
  <si>
    <t>Diluted earnings per share</t>
  </si>
  <si>
    <t xml:space="preserve"> 14.   Subsidiary Guarantors  </t>
  </si>
  <si>
    <t>Penn</t>
  </si>
  <si>
    <t>Subsidiary
Guarantors</t>
  </si>
  <si>
    <t>Subsidiary
Non-Guarantors</t>
  </si>
  <si>
    <t>Consolidated</t>
  </si>
  <si>
    <t>As of December 31, 2003</t>
  </si>
  <si>
    <t>Condensed Consolidating Balance Sheet (In thousands)</t>
  </si>
  <si>
    <t>Current assets</t>
  </si>
  <si>
    <t>Net property and equipment, at cost</t>
  </si>
  <si>
    <t>Other assets</t>
  </si>
  <si>
    <t>Long-term liabilities</t>
  </si>
  <si>
    <t>Shareholder's equity</t>
  </si>
  <si>
    <t>Year Ended December 31, 2003</t>
  </si>
  <si>
    <t>Condensed Consolidating Statement of Income (In thousands)</t>
  </si>
  <si>
    <t>Income (loss) from operations</t>
  </si>
  <si>
    <t>Other income (expense)</t>
  </si>
  <si>
    <t>Income (loss) before income taxes</t>
  </si>
  <si>
    <t>Net income (loss)</t>
  </si>
  <si>
    <t>Condensed Consolidating Statement of Cash Flows (In thousands)</t>
  </si>
  <si>
    <t>Net cash provided by (used in) operating activities</t>
  </si>
  <si>
    <t>As of December 31, 2004</t>
  </si>
  <si>
    <t>Year Ended December 31, 2004</t>
  </si>
  <si>
    <t>Net cash provided by (used in) investing activities</t>
  </si>
  <si>
    <t xml:space="preserve">  Hollywood Casino Shreveport  </t>
  </si>
  <si>
    <t>December 31,
2003</t>
  </si>
  <si>
    <t>December 31,
2004</t>
  </si>
  <si>
    <t>Total assets held for sale</t>
  </si>
  <si>
    <t>Liabilities</t>
  </si>
  <si>
    <t>Other noncurrent liabilities</t>
  </si>
  <si>
    <t>Total liabilities held for sale</t>
  </si>
  <si>
    <t>Net (loss)</t>
  </si>
  <si>
    <t xml:space="preserve">  Pocono Downs  </t>
  </si>
  <si>
    <t>Indenture among Hollywood Casino Shreveport and SCC as Issuers and State Street Bank and Trust Company, as Trustee, dated as of June 15, 2001. (Incorporated by reference to exhibit 4.1 of Hollywood Casino Shreveport's quarterly report on
Form 10-Q for the quarter ended June 30, 2001, File #333-88679).</t>
  </si>
  <si>
    <t>Collateral Assignment of Contracts and Documents dated June 15, 2001 between Hollywood Casino Shreveport and State Street Bank and Trust Company, as Trustee. (Incorporated by reference to exhibit 4.3 of Hollywood Casino Shreveport's
quarterly report on Form 10-Q for the quarter ended June 30, 2001, File #333-88679).</t>
  </si>
  <si>
    <t>Security Agreement dated June 15, 2001 between Hollywood Casino Shreveport and State Street Bank and Trust Company, as Trustee. (Incorporated by reference to exhibit 4.4 of Hollywood Casino Shreveport's quarterly report on Form 10-Q
for the quarter ended June 30, 2001, File #333-88679).</t>
  </si>
  <si>
    <t>Security Agreement dated June 15, 2001 made by SCC to State Street Bank and Trust Company, as Trustee. (Incorporated by reference to exhibit 4.5 of Hollywood Casino Shreveport's quarterly report on Form 10-Q for the quarterly period
ended June 30, 2001, File #333-88679).</t>
  </si>
  <si>
    <t>Preferred Ship Mortgage made by Hollywood Casino Shreveport in favor of State Street Bank and Trust Company, as Trustee, on Hollywood Dreams Official No. 1099497 dated as of June 15, 2001. (Incorporated by reference to exhibit 4.6 of
Hollywood Casino Shreveport's quarterly report on Form 10-Q for the quarter ended June 30, 2001, File #333-88679).</t>
  </si>
  <si>
    <t>Mortgage, Leasehold Mortgage and Assignments of Leases and Rents made by Hollywood Casino Shreveport in favor of State Street Bank and Trust Company, as Trustee, dated as of June 15, 2001. (Incorporated by reference to exhibit 4.7 of
Hollywood Casino Shreveport's quarterly report on Form 10-Q for the quarter ended June 30, 2001, File #333-88679).</t>
  </si>
  <si>
    <t>Form of Trust Agreement of Peter D. Carlino, Peter M. Carlino, Richard J. Carlino, David E. Carlino, Susan F. Harrington, Anne de Lourdes Irwin, Robert M. Carlino, Stephen P. Carlino and Rosina E. Carlino
Gilbert. (Incorporated by reference to the Company's registration statement on Form S-1, File #33-77758, dated May 26, 1994).</t>
  </si>
  <si>
    <t>10.1#</t>
  </si>
  <si>
    <t>1994 Stock Option Plan. (Incorporated by reference to the Company's registration statement on Form S-1, File #33-77758, dated May 26, 1994).</t>
  </si>
  <si>
    <t>10.2#</t>
  </si>
  <si>
    <t>Penn National Gaming, Inc. 2003 Long Term Incentive Compensation Plan. (Incorporated by reference to Appendix A of Penn National Gaming, Inc.'s Proxy Statement dated April 22, 2003 filed pursuant to Section 14(a) of the Securities
Exchange Act of 1934, as amended).</t>
  </si>
  <si>
    <t>10.2(a)#*</t>
  </si>
  <si>
    <t>Form of Non-Qualified Stock Option Certificate for the Penn National Gaming, Inc. 2003 Long Term Incentive Compensation Plan.</t>
  </si>
  <si>
    <t>10.2(b)#*</t>
  </si>
  <si>
    <t>Form of Incentive Stock Option Certificate for the Penn National Gaming, Inc. 2003 Long Term Incentive Compensation Plan.</t>
  </si>
  <si>
    <t>10.3#</t>
  </si>
  <si>
    <t>Employment Agreement dated May 26, 2004 between Penn National Gaming, Inc. and Peter M. Carlino. (Incorporated by reference to exhibit 10.1 of the Company's quarterly report on Form 10-Q for the quarter ended June 30,
2004).</t>
  </si>
  <si>
    <t>10.4#</t>
  </si>
  <si>
    <t>Employment Agreement dated May 26, 2004 between Penn National Gaming, Inc. and Kevin DeSanctis. (Incorporated by reference to exhibit 10.2 of the Company's quarterly report on Form 10-Q for the quarter ended June 30,
2004).</t>
  </si>
  <si>
    <t>Manager Subordination Agreement, dated as of August 10, 1999, by and among State Street Bank and Trust Company, as Trustee, HWCC-Shreveport, Inc. and Hollywood Casino Shreveport. (Incorporated by reference to exhibit 10.3 of Amendment
No. 1 to Hollywood Casino Corporation's registration statement on Form S-4, File #333-83081, filed August 13, 1999).</t>
  </si>
  <si>
    <t>Ground Lease, dated May 19, 1999, by and between the City of Shreveport, Louisiana and QNOV. (Incorporated by reference to exhibit 10.13 of the registration statement of Hollywood Casino Shreveport and SCC on Form S-4,
File #333-88679, dated October 8, 1999).</t>
  </si>
  <si>
    <t>Manager Subordination Agreement, dated as of June 15, 2001, by and among State Street Bank and Trust Company, as Trustee, HWCC-Shreveport, Inc. and Hollywood Casino Shreveport. (Incorporated by reference to exhibit 10.1 of Hollywood
Casino Shreveport's quarterly report on Form 10-Q for the quarter ended June 30, 2001, File #333-88679).</t>
  </si>
  <si>
    <t>10.26#</t>
  </si>
  <si>
    <t>Penn National Gaming, Inc. Nonqualified Stock Option granted to Peter M. Carlino, dated February 6, 2003. (Incorporated by reference to Exhibit 26 of the Company's Annual Report on Form 10-K for the fiscal year ended
December 31, 2003).</t>
  </si>
  <si>
    <t>Ground Lease, dated October 19, 1993, between Raphael Skrmetta as Landlord and MississippiI Gaming, L.P. as Tenant. (Incorporated by reference to Exhibit 10.33 of Pinnacle Entertainment, Inc.'s quarterly report on
Form 10-Q for the quarter ended June 30, 1997, File #000-10619).</t>
  </si>
  <si>
    <t>10.27(a)</t>
  </si>
  <si>
    <t>First Amendment to Ground Lease dated October 19, 1993, between Raphael Skrmetta and MississippiI Gaming, L.P. (Incorporated by reference to Exhibit 10.34 of Pinnacle Entertainment, Inc.'s quarterly report on
Form 10-Q for the quarter ended June 30, 1997, File #000-10619).</t>
  </si>
  <si>
    <t>10.27(b)</t>
  </si>
  <si>
    <t>Second Amendment to Ground Lease dated October 19, 1993, between Raphael Skrmetta and MississippiI Gaming, L.P. (Incorporated by reference to Exhibit 10.35 of Pinnacle Entertainment, Inc.'s quarterly report on
Form 10-Q for the quarter ended June 30, 1997, File #000-10619).</t>
  </si>
  <si>
    <t>Senior Secured Financing Commitment Letter, dated November 3, 2004, among Penn National Gaming, Inc., Deutsche Bank Trust Company Americas, Deutsche Bank Securities Inc., Goldman Sachs Credit Partners L.P., Lehman Brothers Inc.
and Lehman Commercial Paper Inc. (Incorporated by reference to exhibit 10.1 to the Company's current report on Form 8-K, filed November 5, 2004).</t>
  </si>
  <si>
    <t>10.29#*</t>
  </si>
  <si>
    <t>Non-Employee Director Compensation Policy.</t>
  </si>
  <si>
    <t>10.30#*</t>
  </si>
  <si>
    <t>Compensatory Arrangements with Certain Executive Officers.</t>
  </si>
  <si>
    <t>Penn National Gaming, Inc. Code of Business Conduct. (Incorporated by reference to Exhibit 14.1 of the Company's Annual Report on Form 10-K for the fiscal year ended December 31, 2003).</t>
  </si>
  <si>
    <t>21.1*</t>
  </si>
  <si>
    <t>Subsidiaries of the Registrant.</t>
  </si>
  <si>
    <t>23.1*</t>
  </si>
  <si>
    <t>Consent of BDO Seidman, LLP.</t>
  </si>
  <si>
    <t>24.1*</t>
  </si>
  <si>
    <t>Power of attorney (included on the signature page to this Form 10-K report).</t>
  </si>
  <si>
    <t>31.1*</t>
  </si>
  <si>
    <t>CEO Certification pursuant to rule 13a-14(a) and 15d-14(a) of the Securities Exchange Act of 1934.</t>
  </si>
  <si>
    <t>31.2*</t>
  </si>
  <si>
    <t>CFO Certification pursuant to rule 13a-14(a) and 15d-14(a) of the Securities Exchange Act of 1934.</t>
  </si>
  <si>
    <t>32.1*</t>
  </si>
  <si>
    <t>CEO Certification pursuant to 18 U.S.C. Section 1350, As Adopted Pursuant to Section 906 of The Sarbanes-Oxley Act of 2002.</t>
  </si>
  <si>
    <t>32.2*</t>
  </si>
  <si>
    <t>CFO Certification pursuant to 18 U.S.C. Section 1350, As Adopted Pursuant to Section 906 of The Sarbanes-Oxley Act of 2002.</t>
  </si>
  <si>
    <t>99.1*</t>
  </si>
  <si>
    <t>Description of Governmental Regulation.</t>
  </si>
  <si>
    <t>Time</t>
  </si>
  <si>
    <t>Rentable</t>
  </si>
  <si>
    <t>Annual Rent per</t>
  </si>
  <si>
    <t>Annual Rent (the Annual</t>
  </si>
  <si>
    <t>Period</t>
  </si>
  <si>
    <t>Sq. Ft,</t>
  </si>
  <si>
    <t>SF</t>
  </si>
  <si>
    <t>Monthly Rent</t>
  </si>
  <si>
    <t>Minimum Rent)</t>
  </si>
  <si>
    <t>Year l</t>
  </si>
  <si>
    <t>Year 2</t>
  </si>
  <si>
    <t>Year 3</t>
  </si>
  <si>
    <t>Year 4</t>
  </si>
  <si>
    <t>Year 5</t>
  </si>
  <si>
    <t>Year 6</t>
  </si>
  <si>
    <t>Year 7</t>
  </si>
  <si>
    <t>Year 8</t>
  </si>
  <si>
    <t>Year 9</t>
  </si>
  <si>
    <t>$5.569.68</t>
  </si>
  <si>
    <t>Year 10</t>
  </si>
  <si>
    <t>Annual Rent</t>
  </si>
  <si>
    <t>Lease Year/</t>
  </si>
  <si>
    <t>Minimum Rent per</t>
  </si>
  <si>
    <t>(the Annual</t>
  </si>
  <si>
    <t>Sq.Ft .</t>
  </si>
  <si>
    <t>Rentable Sq. Ft.</t>
  </si>
  <si>
    <t>3/1/03-5/31/03</t>
  </si>
  <si>
    <t>Lse Yr 2</t>
  </si>
  <si>
    <t>Lse Yr 3</t>
  </si>
  <si>
    <t>Lse Yr 4</t>
  </si>
  <si>
    <t>Lse Yr 5</t>
  </si>
  <si>
    <t>Lse Yr 6</t>
  </si>
  <si>
    <t>Lse Yr 7</t>
  </si>
  <si>
    <t>Lse Yr 8</t>
  </si>
  <si>
    <t>Lse Yr 9</t>
  </si>
  <si>
    <t>Lse Yr 10</t>
  </si>
  <si>
    <t>$926/915</t>
  </si>
  <si>
    <t>x</t>
  </si>
  <si>
    <t>60%</t>
  </si>
  <si>
    <t>#107/115</t>
  </si>
  <si>
    <t>20%</t>
  </si>
  <si>
    <t># 17/15</t>
  </si>
  <si>
    <t>+</t>
  </si>
  <si>
    <t xml:space="preserve">  Compensatory Arrangements with Certain
Executive Officers </t>
  </si>
  <si>
    <t>Name and Title</t>
  </si>
  <si>
    <t>Cash Bonus for
  Fiscal 2004(1)</t>
  </si>
  <si>
    <t>Peter M. Carlino
  Chairman and Chief Executive Officer</t>
  </si>
  <si>
    <t>Kevin G. DeSanctis
  President and Chief Operating Officer</t>
  </si>
  <si>
    <t>Leonard M. DeAngelo
  Executive Vice President of Operations</t>
  </si>
  <si>
    <t>William J. Clifford
  Senior Vice President-Finance and Chief Financial Officer</t>
  </si>
  <si>
    <t>Jordan B. Savitch
  Senior Vice President and General Counsel</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</si>
</sst>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00_);[RED]&quot;($&quot;#,##0.00\)"/>
    <numFmt numFmtId="171" formatCode="&quot;($&quot;#,##0_);[RED]&quot;($&quot;#,##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7" fontId="0" fillId="0" borderId="0" xfId="0" applyNumberFormat="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65" fontId="0" fillId="0" borderId="0" xfId="0" applyNumberFormat="1" applyAlignment="1">
      <alignment wrapText="1"/>
    </xf>
    <xf numFmtId="171" fontId="0" fillId="0" borderId="0" xfId="0" applyNumberFormat="1" applyBorder="1" applyAlignment="1">
      <alignment/>
    </xf>
    <xf numFmtId="168" fontId="2" fillId="0" borderId="0" xfId="0" applyNumberFormat="1" applyFont="1" applyBorder="1" applyAlignment="1">
      <alignment/>
    </xf>
    <xf numFmtId="168" fontId="0" fillId="0" borderId="0" xfId="0" applyNumberFormat="1" applyBorder="1" applyAlignment="1">
      <alignment wrapText="1"/>
    </xf>
    <xf numFmtId="172" fontId="0" fillId="0" borderId="0" xfId="0" applyNumberFormat="1" applyAlignment="1">
      <alignment/>
    </xf>
    <xf numFmtId="169" fontId="0" fillId="0" borderId="0" xfId="0" applyNumberFormat="1" applyAlignment="1">
      <alignment wrapText="1"/>
    </xf>
    <xf numFmtId="167" fontId="0" fillId="0" borderId="0" xfId="0" applyNumberFormat="1" applyAlignment="1">
      <alignment wrapText="1"/>
    </xf>
    <xf numFmtId="164" fontId="2" fillId="0" borderId="0" xfId="0" applyFont="1" applyAlignment="1">
      <alignment horizontal="center"/>
    </xf>
    <xf numFmtId="164" fontId="2" fillId="0" borderId="0" xfId="0" applyFont="1" applyBorder="1" applyAlignment="1">
      <alignment horizontal="center"/>
    </xf>
    <xf numFmtId="164" fontId="0" fillId="0" borderId="0" xfId="0" applyFont="1" applyAlignment="1">
      <alignment horizontal="center"/>
    </xf>
    <xf numFmtId="165" fontId="0" fillId="0" borderId="0" xfId="0" applyNumberFormat="1" applyAlignment="1">
      <alignment horizontal="center"/>
    </xf>
    <xf numFmtId="166" fontId="0" fillId="0" borderId="0" xfId="0" applyNumberFormat="1" applyBorder="1" applyAlignment="1">
      <alignment horizontal="right"/>
    </xf>
    <xf numFmtId="164" fontId="0" fillId="0" borderId="0" xfId="0" applyFont="1" applyBorder="1" applyAlignment="1">
      <alignment horizontal="right"/>
    </xf>
    <xf numFmtId="167" fontId="0" fillId="0" borderId="0" xfId="0" applyNumberFormat="1" applyAlignment="1">
      <alignment horizontal="right"/>
    </xf>
    <xf numFmtId="164" fontId="0" fillId="0" borderId="0" xfId="0" applyFont="1" applyAlignment="1">
      <alignment horizontal="right"/>
    </xf>
    <xf numFmtId="164" fontId="0" fillId="0" borderId="0" xfId="0" applyBorder="1" applyAlignment="1">
      <alignment horizontal="center"/>
    </xf>
    <xf numFmtId="167" fontId="0" fillId="0" borderId="0" xfId="0" applyNumberFormat="1" applyBorder="1" applyAlignment="1">
      <alignment horizontal="right"/>
    </xf>
    <xf numFmtId="164" fontId="2" fillId="0" borderId="0" xfId="0" applyFont="1" applyBorder="1" applyAlignment="1">
      <alignment horizontal="center" wrapText="1"/>
    </xf>
    <xf numFmtId="168"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0.7109375" style="0" customWidth="1"/>
    <col min="2" max="2" width="88.8515625" style="0" customWidth="1"/>
    <col min="3" max="16384" width="8.7109375" style="0" customWidth="1"/>
  </cols>
  <sheetData>
    <row r="2" spans="1:6" ht="15">
      <c r="A2" s="1" t="s">
        <v>0</v>
      </c>
      <c r="B2" s="1"/>
      <c r="C2" s="1"/>
      <c r="D2" s="1"/>
      <c r="E2" s="1"/>
      <c r="F2" s="1"/>
    </row>
    <row r="4" ht="15">
      <c r="A4" s="2" t="s">
        <v>1</v>
      </c>
    </row>
    <row r="5" spans="1:2" ht="39.75" customHeight="1">
      <c r="A5" s="3" t="s">
        <v>2</v>
      </c>
      <c r="B5" s="4" t="s">
        <v>3</v>
      </c>
    </row>
    <row r="6" spans="1:2" ht="39.75" customHeight="1">
      <c r="A6" s="5" t="s">
        <v>4</v>
      </c>
      <c r="B6" s="5"/>
    </row>
    <row r="7" spans="1:2" ht="39.75" customHeight="1">
      <c r="A7" s="5" t="s">
        <v>5</v>
      </c>
      <c r="B7" s="5"/>
    </row>
    <row r="8" spans="1:2" ht="39.75" customHeight="1">
      <c r="A8" s="3" t="s">
        <v>6</v>
      </c>
      <c r="B8" s="4" t="s">
        <v>7</v>
      </c>
    </row>
    <row r="9" spans="1:2" ht="39.75" customHeight="1">
      <c r="A9" s="5" t="s">
        <v>8</v>
      </c>
      <c r="B9" s="5"/>
    </row>
    <row r="10" spans="1:2" ht="39.75" customHeight="1">
      <c r="A10" s="5" t="s">
        <v>9</v>
      </c>
      <c r="B10" s="5"/>
    </row>
  </sheetData>
  <sheetProtection selectLockedCells="1" selectUnlockedCells="1"/>
  <mergeCells count="5">
    <mergeCell ref="A2:F2"/>
    <mergeCell ref="A6:B6"/>
    <mergeCell ref="A7:B7"/>
    <mergeCell ref="A9:B9"/>
    <mergeCell ref="A10:B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144</v>
      </c>
      <c r="B2" s="1"/>
      <c r="C2" s="1"/>
      <c r="D2" s="1"/>
      <c r="E2" s="1"/>
      <c r="F2" s="1"/>
    </row>
    <row r="4" spans="1:11" ht="15">
      <c r="A4" s="2"/>
      <c r="B4" s="2"/>
      <c r="C4" s="1" t="s">
        <v>117</v>
      </c>
      <c r="D4" s="1"/>
      <c r="E4" s="2"/>
      <c r="F4" s="1" t="s">
        <v>118</v>
      </c>
      <c r="G4" s="1"/>
      <c r="H4" s="2"/>
      <c r="I4" s="1" t="s">
        <v>48</v>
      </c>
      <c r="J4" s="1"/>
      <c r="K4" s="2"/>
    </row>
    <row r="5" spans="1:10" ht="15">
      <c r="A5" t="s">
        <v>117</v>
      </c>
      <c r="C5" s="11">
        <v>871218</v>
      </c>
      <c r="D5" s="11"/>
      <c r="F5" s="6" t="s">
        <v>140</v>
      </c>
      <c r="G5" s="6"/>
      <c r="I5" s="11">
        <v>871218</v>
      </c>
      <c r="J5" s="11"/>
    </row>
    <row r="6" spans="1:10" ht="15">
      <c r="A6" t="s">
        <v>118</v>
      </c>
      <c r="D6" t="s">
        <v>21</v>
      </c>
      <c r="G6" s="7">
        <v>52075</v>
      </c>
      <c r="J6" s="7">
        <v>52075</v>
      </c>
    </row>
    <row r="7" spans="1:10" ht="15">
      <c r="A7" t="s">
        <v>141</v>
      </c>
      <c r="D7" s="7">
        <v>13726</v>
      </c>
      <c r="G7" t="s">
        <v>21</v>
      </c>
      <c r="J7" s="7">
        <v>13726</v>
      </c>
    </row>
    <row r="8" spans="1:10" ht="15">
      <c r="A8" t="s">
        <v>120</v>
      </c>
      <c r="D8" s="7">
        <v>125143</v>
      </c>
      <c r="G8" s="7">
        <v>6772</v>
      </c>
      <c r="J8" s="7">
        <v>131915</v>
      </c>
    </row>
    <row r="9" spans="3:10" ht="15">
      <c r="C9" s="6"/>
      <c r="D9" s="6"/>
      <c r="F9" s="6"/>
      <c r="G9" s="6"/>
      <c r="I9" s="6"/>
      <c r="J9" s="6"/>
    </row>
    <row r="10" spans="1:10" ht="15">
      <c r="A10" t="s">
        <v>142</v>
      </c>
      <c r="D10" s="7">
        <v>1010087</v>
      </c>
      <c r="G10" s="7">
        <v>58847</v>
      </c>
      <c r="J10" s="7">
        <v>1068934</v>
      </c>
    </row>
    <row r="11" spans="1:10" ht="15">
      <c r="A11" t="s">
        <v>122</v>
      </c>
      <c r="D11" s="12">
        <v>-55936</v>
      </c>
      <c r="G11" t="s">
        <v>21</v>
      </c>
      <c r="J11" s="12">
        <v>-55936</v>
      </c>
    </row>
    <row r="12" spans="3:10" ht="15">
      <c r="C12" s="6"/>
      <c r="D12" s="6"/>
      <c r="F12" s="6"/>
      <c r="G12" s="6"/>
      <c r="I12" s="6"/>
      <c r="J12" s="6"/>
    </row>
    <row r="13" spans="1:10" ht="15">
      <c r="A13" t="s">
        <v>143</v>
      </c>
      <c r="C13" s="11">
        <v>954151</v>
      </c>
      <c r="D13" s="11"/>
      <c r="F13" s="11">
        <v>58847</v>
      </c>
      <c r="G13" s="11"/>
      <c r="I13" s="11">
        <v>1012998</v>
      </c>
      <c r="J13" s="11"/>
    </row>
    <row r="14" spans="3:10" ht="15">
      <c r="C14" s="6"/>
      <c r="D14" s="6"/>
      <c r="F14" s="6"/>
      <c r="G14" s="6"/>
      <c r="I14" s="6"/>
      <c r="J14" s="6"/>
    </row>
  </sheetData>
  <sheetProtection selectLockedCells="1" selectUnlockedCells="1"/>
  <mergeCells count="19">
    <mergeCell ref="A2:F2"/>
    <mergeCell ref="C4:D4"/>
    <mergeCell ref="F4:G4"/>
    <mergeCell ref="I4:J4"/>
    <mergeCell ref="C5:D5"/>
    <mergeCell ref="F5:G5"/>
    <mergeCell ref="I5:J5"/>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145</v>
      </c>
      <c r="B2" s="1"/>
      <c r="C2" s="1"/>
      <c r="D2" s="1"/>
      <c r="E2" s="1"/>
      <c r="F2" s="1"/>
    </row>
    <row r="4" spans="1:10" ht="15">
      <c r="A4" s="2"/>
      <c r="B4" s="2"/>
      <c r="C4" s="1" t="s">
        <v>117</v>
      </c>
      <c r="D4" s="1"/>
      <c r="E4" s="2"/>
      <c r="F4" s="1" t="s">
        <v>118</v>
      </c>
      <c r="G4" s="1"/>
      <c r="H4" s="2"/>
      <c r="I4" s="1" t="s">
        <v>48</v>
      </c>
      <c r="J4" s="1"/>
    </row>
    <row r="5" spans="1:10" ht="15">
      <c r="A5" t="s">
        <v>117</v>
      </c>
      <c r="C5" s="11">
        <v>544746</v>
      </c>
      <c r="D5" s="11"/>
      <c r="F5" s="6" t="s">
        <v>140</v>
      </c>
      <c r="G5" s="6"/>
      <c r="I5" s="11">
        <v>544746</v>
      </c>
      <c r="J5" s="11"/>
    </row>
    <row r="6" spans="1:10" ht="15">
      <c r="A6" t="s">
        <v>118</v>
      </c>
      <c r="D6" t="s">
        <v>21</v>
      </c>
      <c r="G6" s="7">
        <v>38997</v>
      </c>
      <c r="J6" s="7">
        <v>38997</v>
      </c>
    </row>
    <row r="7" spans="1:10" ht="15">
      <c r="A7" t="s">
        <v>124</v>
      </c>
      <c r="D7" s="7">
        <v>93029</v>
      </c>
      <c r="G7" s="7">
        <v>4683</v>
      </c>
      <c r="J7" s="7">
        <v>97712</v>
      </c>
    </row>
    <row r="8" spans="1:10" ht="15">
      <c r="A8" t="s">
        <v>125</v>
      </c>
      <c r="D8" s="7">
        <v>171070</v>
      </c>
      <c r="G8" s="7">
        <v>8599</v>
      </c>
      <c r="J8" s="7">
        <v>179669</v>
      </c>
    </row>
    <row r="9" spans="1:10" ht="15">
      <c r="A9" t="s">
        <v>106</v>
      </c>
      <c r="D9" s="7">
        <v>64149</v>
      </c>
      <c r="G9" s="7">
        <v>1636</v>
      </c>
      <c r="J9" s="7">
        <v>65785</v>
      </c>
    </row>
    <row r="10" spans="3:10" ht="15">
      <c r="C10" s="6"/>
      <c r="D10" s="6"/>
      <c r="F10" s="6"/>
      <c r="G10" s="6"/>
      <c r="I10" s="6"/>
      <c r="J10" s="6"/>
    </row>
    <row r="11" spans="1:10" ht="15">
      <c r="A11" s="2" t="s">
        <v>85</v>
      </c>
      <c r="C11" s="11">
        <v>872994</v>
      </c>
      <c r="D11" s="11"/>
      <c r="F11" s="11">
        <v>53915</v>
      </c>
      <c r="G11" s="11"/>
      <c r="I11" s="11">
        <v>926909</v>
      </c>
      <c r="J11" s="11"/>
    </row>
    <row r="12" spans="3:10" ht="15">
      <c r="C12" s="6"/>
      <c r="D12" s="6"/>
      <c r="F12" s="6"/>
      <c r="G12" s="6"/>
      <c r="I12" s="6"/>
      <c r="J12" s="6"/>
    </row>
  </sheetData>
  <sheetProtection selectLockedCells="1" selectUnlockedCells="1"/>
  <mergeCells count="16">
    <mergeCell ref="A2:F2"/>
    <mergeCell ref="C4:D4"/>
    <mergeCell ref="F4:G4"/>
    <mergeCell ref="I4:J4"/>
    <mergeCell ref="C5:D5"/>
    <mergeCell ref="F5:G5"/>
    <mergeCell ref="I5:J5"/>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146</v>
      </c>
      <c r="B2" s="1"/>
      <c r="C2" s="1"/>
      <c r="D2" s="1"/>
      <c r="E2" s="1"/>
      <c r="F2" s="1"/>
    </row>
    <row r="4" spans="1:10" ht="15">
      <c r="A4" s="2"/>
      <c r="B4" s="2"/>
      <c r="C4" s="1" t="s">
        <v>117</v>
      </c>
      <c r="D4" s="1"/>
      <c r="E4" s="2"/>
      <c r="F4" s="1" t="s">
        <v>118</v>
      </c>
      <c r="G4" s="1"/>
      <c r="H4" s="2"/>
      <c r="I4" s="1" t="s">
        <v>48</v>
      </c>
      <c r="J4" s="1"/>
    </row>
    <row r="5" spans="1:10" ht="15">
      <c r="A5" t="s">
        <v>117</v>
      </c>
      <c r="C5" s="11">
        <v>475407</v>
      </c>
      <c r="D5" s="11"/>
      <c r="F5" s="6" t="s">
        <v>140</v>
      </c>
      <c r="G5" s="6"/>
      <c r="I5" s="11">
        <v>475407</v>
      </c>
      <c r="J5" s="11"/>
    </row>
    <row r="6" spans="1:10" ht="15">
      <c r="A6" t="s">
        <v>118</v>
      </c>
      <c r="D6" t="s">
        <v>21</v>
      </c>
      <c r="G6" s="7">
        <v>41752</v>
      </c>
      <c r="J6" s="7">
        <v>41752</v>
      </c>
    </row>
    <row r="7" spans="1:10" ht="15">
      <c r="A7" t="s">
        <v>124</v>
      </c>
      <c r="D7" s="7">
        <v>88054</v>
      </c>
      <c r="G7" s="7">
        <v>4609</v>
      </c>
      <c r="J7" s="7">
        <v>92663</v>
      </c>
    </row>
    <row r="8" spans="1:10" ht="15">
      <c r="A8" t="s">
        <v>125</v>
      </c>
      <c r="D8" s="7">
        <v>162720</v>
      </c>
      <c r="G8" s="7">
        <v>6450</v>
      </c>
      <c r="J8" s="7">
        <v>169170</v>
      </c>
    </row>
    <row r="9" spans="1:10" ht="15">
      <c r="A9" t="s">
        <v>106</v>
      </c>
      <c r="D9" s="7">
        <v>55936</v>
      </c>
      <c r="G9" s="7">
        <v>1535</v>
      </c>
      <c r="J9" s="7">
        <v>57471</v>
      </c>
    </row>
    <row r="10" spans="3:10" ht="15">
      <c r="C10" s="6"/>
      <c r="D10" s="6"/>
      <c r="F10" s="6"/>
      <c r="G10" s="6"/>
      <c r="I10" s="6"/>
      <c r="J10" s="6"/>
    </row>
    <row r="11" spans="1:10" ht="15">
      <c r="A11" s="2" t="s">
        <v>85</v>
      </c>
      <c r="C11" s="11">
        <v>782117</v>
      </c>
      <c r="D11" s="11"/>
      <c r="F11" s="11">
        <v>54346</v>
      </c>
      <c r="G11" s="11"/>
      <c r="I11" s="11">
        <v>836463</v>
      </c>
      <c r="J11" s="11"/>
    </row>
    <row r="12" spans="3:10" ht="15">
      <c r="C12" s="6"/>
      <c r="D12" s="6"/>
      <c r="F12" s="6"/>
      <c r="G12" s="6"/>
      <c r="I12" s="6"/>
      <c r="J12" s="6"/>
    </row>
  </sheetData>
  <sheetProtection selectLockedCells="1" selectUnlockedCells="1"/>
  <mergeCells count="16">
    <mergeCell ref="A2:F2"/>
    <mergeCell ref="C4:D4"/>
    <mergeCell ref="F4:G4"/>
    <mergeCell ref="I4:J4"/>
    <mergeCell ref="C5:D5"/>
    <mergeCell ref="F5:G5"/>
    <mergeCell ref="I5:J5"/>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52.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147</v>
      </c>
      <c r="B2" s="1"/>
      <c r="C2" s="1"/>
      <c r="D2" s="1"/>
      <c r="E2" s="1"/>
      <c r="F2" s="1"/>
    </row>
    <row r="4" spans="1:9" ht="39.75" customHeight="1">
      <c r="A4" s="5" t="s">
        <v>148</v>
      </c>
      <c r="B4" s="5"/>
      <c r="C4" s="2"/>
      <c r="D4" s="1" t="s">
        <v>75</v>
      </c>
      <c r="E4" s="1"/>
      <c r="F4" s="2"/>
      <c r="G4" s="1" t="s">
        <v>70</v>
      </c>
      <c r="H4" s="1"/>
      <c r="I4" s="2"/>
    </row>
    <row r="5" spans="1:2" ht="15">
      <c r="A5" s="6" t="s">
        <v>149</v>
      </c>
      <c r="B5" s="6"/>
    </row>
    <row r="6" spans="2:8" ht="15">
      <c r="B6" t="s">
        <v>107</v>
      </c>
      <c r="D6" s="15">
        <v>-76616</v>
      </c>
      <c r="E6" s="15"/>
      <c r="G6" s="15">
        <v>-75720</v>
      </c>
      <c r="H6" s="15"/>
    </row>
    <row r="7" spans="2:8" ht="15">
      <c r="B7" t="s">
        <v>150</v>
      </c>
      <c r="E7" s="7">
        <v>1649</v>
      </c>
      <c r="H7" s="7">
        <v>2093</v>
      </c>
    </row>
    <row r="8" spans="2:8" ht="15">
      <c r="B8" t="s">
        <v>151</v>
      </c>
      <c r="E8" s="7">
        <v>1825</v>
      </c>
      <c r="H8" s="7">
        <v>1634</v>
      </c>
    </row>
    <row r="9" spans="2:8" ht="15">
      <c r="B9" t="s">
        <v>152</v>
      </c>
      <c r="E9" s="12">
        <v>-1899</v>
      </c>
      <c r="H9" s="12">
        <v>-392</v>
      </c>
    </row>
    <row r="10" spans="2:8" ht="15">
      <c r="B10" t="s">
        <v>153</v>
      </c>
      <c r="E10" s="12">
        <v>-527</v>
      </c>
      <c r="H10" t="s">
        <v>21</v>
      </c>
    </row>
    <row r="11" spans="2:8" ht="15">
      <c r="B11" t="s">
        <v>154</v>
      </c>
      <c r="E11" s="12">
        <v>-1310</v>
      </c>
      <c r="H11" s="12">
        <v>-3767</v>
      </c>
    </row>
    <row r="12" spans="1:8" ht="15">
      <c r="A12" s="6"/>
      <c r="B12" s="6"/>
      <c r="D12" s="6"/>
      <c r="E12" s="6"/>
      <c r="G12" s="6"/>
      <c r="H12" s="6"/>
    </row>
    <row r="13" spans="1:8" ht="15">
      <c r="A13" s="1" t="s">
        <v>155</v>
      </c>
      <c r="B13" s="1"/>
      <c r="D13" s="15">
        <v>-76878</v>
      </c>
      <c r="E13" s="15"/>
      <c r="G13" s="15">
        <v>-76152</v>
      </c>
      <c r="H13" s="15"/>
    </row>
    <row r="14" spans="1:8" ht="15">
      <c r="A14" s="6"/>
      <c r="B14" s="6"/>
      <c r="D14" s="6"/>
      <c r="E14" s="6"/>
      <c r="G14" s="6"/>
      <c r="H14" s="6"/>
    </row>
  </sheetData>
  <sheetProtection selectLockedCells="1" selectUnlockedCells="1"/>
  <mergeCells count="16">
    <mergeCell ref="A2:F2"/>
    <mergeCell ref="A4:B4"/>
    <mergeCell ref="D4:E4"/>
    <mergeCell ref="G4:H4"/>
    <mergeCell ref="A5:B5"/>
    <mergeCell ref="D6:E6"/>
    <mergeCell ref="G6:H6"/>
    <mergeCell ref="A12:B12"/>
    <mergeCell ref="D12:E12"/>
    <mergeCell ref="G12:H12"/>
    <mergeCell ref="A13:B13"/>
    <mergeCell ref="D13:E13"/>
    <mergeCell ref="G13:H13"/>
    <mergeCell ref="A14:B14"/>
    <mergeCell ref="D14:E14"/>
    <mergeCell ref="G14:H1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139</v>
      </c>
      <c r="B2" s="1"/>
      <c r="C2" s="1"/>
      <c r="D2" s="1"/>
      <c r="E2" s="1"/>
      <c r="F2" s="1"/>
    </row>
    <row r="4" spans="1:11" ht="15">
      <c r="A4" s="2"/>
      <c r="B4" s="2"/>
      <c r="C4" s="1" t="s">
        <v>117</v>
      </c>
      <c r="D4" s="1"/>
      <c r="E4" s="2"/>
      <c r="F4" s="1" t="s">
        <v>118</v>
      </c>
      <c r="G4" s="1"/>
      <c r="H4" s="2"/>
      <c r="I4" s="1" t="s">
        <v>48</v>
      </c>
      <c r="J4" s="1"/>
      <c r="K4" s="2"/>
    </row>
    <row r="5" spans="1:10" ht="15">
      <c r="A5" t="s">
        <v>117</v>
      </c>
      <c r="C5" s="11">
        <v>871218</v>
      </c>
      <c r="D5" s="11"/>
      <c r="F5" s="6" t="s">
        <v>140</v>
      </c>
      <c r="G5" s="6"/>
      <c r="I5" s="11">
        <v>871218</v>
      </c>
      <c r="J5" s="11"/>
    </row>
    <row r="6" spans="1:10" ht="15">
      <c r="A6" t="s">
        <v>118</v>
      </c>
      <c r="D6" t="s">
        <v>21</v>
      </c>
      <c r="G6" s="7">
        <v>52075</v>
      </c>
      <c r="J6" s="7">
        <v>52075</v>
      </c>
    </row>
    <row r="7" spans="1:10" ht="15">
      <c r="A7" t="s">
        <v>141</v>
      </c>
      <c r="D7" s="7">
        <v>13726</v>
      </c>
      <c r="G7" t="s">
        <v>21</v>
      </c>
      <c r="J7" s="7">
        <v>13726</v>
      </c>
    </row>
    <row r="8" spans="1:10" ht="15">
      <c r="A8" t="s">
        <v>120</v>
      </c>
      <c r="D8" s="7">
        <v>125143</v>
      </c>
      <c r="G8" s="7">
        <v>6772</v>
      </c>
      <c r="J8" s="7">
        <v>131915</v>
      </c>
    </row>
    <row r="9" spans="3:10" ht="15">
      <c r="C9" s="6"/>
      <c r="D9" s="6"/>
      <c r="F9" s="6"/>
      <c r="G9" s="6"/>
      <c r="I9" s="6"/>
      <c r="J9" s="6"/>
    </row>
    <row r="10" spans="1:10" ht="15">
      <c r="A10" t="s">
        <v>142</v>
      </c>
      <c r="D10" s="7">
        <v>1010087</v>
      </c>
      <c r="G10" s="7">
        <v>58847</v>
      </c>
      <c r="J10" s="7">
        <v>1068934</v>
      </c>
    </row>
    <row r="11" spans="1:10" ht="15">
      <c r="A11" t="s">
        <v>122</v>
      </c>
      <c r="D11" s="12">
        <v>-55936</v>
      </c>
      <c r="G11" t="s">
        <v>21</v>
      </c>
      <c r="J11" s="12">
        <v>-55936</v>
      </c>
    </row>
    <row r="12" spans="3:10" ht="15">
      <c r="C12" s="6"/>
      <c r="D12" s="6"/>
      <c r="F12" s="6"/>
      <c r="G12" s="6"/>
      <c r="I12" s="6"/>
      <c r="J12" s="6"/>
    </row>
    <row r="13" spans="1:10" ht="15">
      <c r="A13" t="s">
        <v>143</v>
      </c>
      <c r="C13" s="11">
        <v>954151</v>
      </c>
      <c r="D13" s="11"/>
      <c r="F13" s="11">
        <v>58847</v>
      </c>
      <c r="G13" s="11"/>
      <c r="I13" s="11">
        <v>1012998</v>
      </c>
      <c r="J13" s="11"/>
    </row>
    <row r="14" spans="3:10" ht="15">
      <c r="C14" s="6"/>
      <c r="D14" s="6"/>
      <c r="F14" s="6"/>
      <c r="G14" s="6"/>
      <c r="I14" s="6"/>
      <c r="J14" s="6"/>
    </row>
  </sheetData>
  <sheetProtection selectLockedCells="1" selectUnlockedCells="1"/>
  <mergeCells count="19">
    <mergeCell ref="A2:F2"/>
    <mergeCell ref="C4:D4"/>
    <mergeCell ref="F4:G4"/>
    <mergeCell ref="I4:J4"/>
    <mergeCell ref="C5:D5"/>
    <mergeCell ref="F5:G5"/>
    <mergeCell ref="I5:J5"/>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156</v>
      </c>
      <c r="B2" s="1"/>
      <c r="C2" s="1"/>
      <c r="D2" s="1"/>
      <c r="E2" s="1"/>
      <c r="F2" s="1"/>
    </row>
    <row r="4" spans="1:11" ht="15">
      <c r="A4" s="2"/>
      <c r="B4" s="2"/>
      <c r="C4" s="1" t="s">
        <v>117</v>
      </c>
      <c r="D4" s="1"/>
      <c r="E4" s="2"/>
      <c r="F4" s="1" t="s">
        <v>118</v>
      </c>
      <c r="G4" s="1"/>
      <c r="H4" s="2"/>
      <c r="I4" s="1" t="s">
        <v>48</v>
      </c>
      <c r="J4" s="1"/>
      <c r="K4" s="2"/>
    </row>
    <row r="5" spans="1:10" ht="15">
      <c r="A5" t="s">
        <v>117</v>
      </c>
      <c r="C5" s="11">
        <v>491930</v>
      </c>
      <c r="D5" s="11"/>
      <c r="F5" s="6" t="s">
        <v>140</v>
      </c>
      <c r="G5" s="6"/>
      <c r="I5" s="11">
        <v>491930</v>
      </c>
      <c r="J5" s="11"/>
    </row>
    <row r="6" spans="1:10" ht="15">
      <c r="A6" t="s">
        <v>118</v>
      </c>
      <c r="D6" t="s">
        <v>21</v>
      </c>
      <c r="G6" s="7">
        <v>56116</v>
      </c>
      <c r="J6" s="7">
        <v>56116</v>
      </c>
    </row>
    <row r="7" spans="1:10" ht="15">
      <c r="A7" t="s">
        <v>141</v>
      </c>
      <c r="D7" s="7">
        <v>11479</v>
      </c>
      <c r="G7" t="s">
        <v>21</v>
      </c>
      <c r="J7" s="7">
        <v>11479</v>
      </c>
    </row>
    <row r="8" spans="1:10" ht="15">
      <c r="A8" t="s">
        <v>120</v>
      </c>
      <c r="D8" s="7">
        <v>80152</v>
      </c>
      <c r="G8" s="7">
        <v>6984</v>
      </c>
      <c r="J8" s="7">
        <v>87136</v>
      </c>
    </row>
    <row r="9" spans="3:10" ht="15">
      <c r="C9" s="6"/>
      <c r="D9" s="6"/>
      <c r="F9" s="6"/>
      <c r="G9" s="6"/>
      <c r="I9" s="6"/>
      <c r="J9" s="6"/>
    </row>
    <row r="10" spans="1:10" ht="15">
      <c r="A10" t="s">
        <v>142</v>
      </c>
      <c r="D10" s="7">
        <v>583561</v>
      </c>
      <c r="G10" s="7">
        <v>63100</v>
      </c>
      <c r="J10" s="7">
        <v>646661</v>
      </c>
    </row>
    <row r="11" spans="1:10" ht="15">
      <c r="A11" t="s">
        <v>122</v>
      </c>
      <c r="D11" s="12">
        <v>-27805</v>
      </c>
      <c r="G11" t="s">
        <v>21</v>
      </c>
      <c r="J11" s="12">
        <v>-27805</v>
      </c>
    </row>
    <row r="12" spans="3:10" ht="15">
      <c r="C12" s="6"/>
      <c r="D12" s="6"/>
      <c r="F12" s="6"/>
      <c r="G12" s="6"/>
      <c r="I12" s="6"/>
      <c r="J12" s="6"/>
    </row>
    <row r="13" spans="1:10" ht="15">
      <c r="A13" t="s">
        <v>143</v>
      </c>
      <c r="C13" s="11">
        <v>555756</v>
      </c>
      <c r="D13" s="11"/>
      <c r="F13" s="11">
        <v>63100</v>
      </c>
      <c r="G13" s="11"/>
      <c r="I13" s="11">
        <v>618856</v>
      </c>
      <c r="J13" s="11"/>
    </row>
    <row r="14" spans="3:10" ht="15">
      <c r="C14" s="6"/>
      <c r="D14" s="6"/>
      <c r="F14" s="6"/>
      <c r="G14" s="6"/>
      <c r="I14" s="6"/>
      <c r="J14" s="6"/>
    </row>
  </sheetData>
  <sheetProtection selectLockedCells="1" selectUnlockedCells="1"/>
  <mergeCells count="19">
    <mergeCell ref="A2:F2"/>
    <mergeCell ref="C4:D4"/>
    <mergeCell ref="F4:G4"/>
    <mergeCell ref="I4:J4"/>
    <mergeCell ref="C5:D5"/>
    <mergeCell ref="F5:G5"/>
    <mergeCell ref="I5:J5"/>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157</v>
      </c>
      <c r="B2" s="1"/>
      <c r="C2" s="1"/>
      <c r="D2" s="1"/>
      <c r="E2" s="1"/>
      <c r="F2" s="1"/>
    </row>
    <row r="4" spans="1:10" ht="15">
      <c r="A4" s="2"/>
      <c r="B4" s="2"/>
      <c r="C4" s="1" t="s">
        <v>117</v>
      </c>
      <c r="D4" s="1"/>
      <c r="E4" s="2"/>
      <c r="F4" s="1" t="s">
        <v>118</v>
      </c>
      <c r="G4" s="1"/>
      <c r="H4" s="2"/>
      <c r="I4" s="1" t="s">
        <v>48</v>
      </c>
      <c r="J4" s="1"/>
    </row>
    <row r="5" spans="1:10" ht="15">
      <c r="A5" t="s">
        <v>117</v>
      </c>
      <c r="C5" s="11">
        <v>475407</v>
      </c>
      <c r="D5" s="11"/>
      <c r="F5" s="6" t="s">
        <v>140</v>
      </c>
      <c r="G5" s="6"/>
      <c r="I5" s="11">
        <v>475407</v>
      </c>
      <c r="J5" s="11"/>
    </row>
    <row r="6" spans="1:10" ht="15">
      <c r="A6" t="s">
        <v>118</v>
      </c>
      <c r="D6" t="s">
        <v>21</v>
      </c>
      <c r="G6" s="7">
        <v>41752</v>
      </c>
      <c r="J6" s="7">
        <v>41752</v>
      </c>
    </row>
    <row r="7" spans="1:10" ht="15">
      <c r="A7" t="s">
        <v>124</v>
      </c>
      <c r="D7" s="7">
        <v>88054</v>
      </c>
      <c r="G7" s="7">
        <v>4609</v>
      </c>
      <c r="J7" s="7">
        <v>92663</v>
      </c>
    </row>
    <row r="8" spans="1:10" ht="15">
      <c r="A8" t="s">
        <v>125</v>
      </c>
      <c r="D8" s="7">
        <v>162720</v>
      </c>
      <c r="G8" s="7">
        <v>6450</v>
      </c>
      <c r="J8" s="7">
        <v>169170</v>
      </c>
    </row>
    <row r="9" spans="1:10" ht="15">
      <c r="A9" t="s">
        <v>106</v>
      </c>
      <c r="D9" s="7">
        <v>55936</v>
      </c>
      <c r="G9" s="7">
        <v>1535</v>
      </c>
      <c r="J9" s="7">
        <v>57471</v>
      </c>
    </row>
    <row r="10" spans="3:10" ht="15">
      <c r="C10" s="6"/>
      <c r="D10" s="6"/>
      <c r="F10" s="6"/>
      <c r="G10" s="6"/>
      <c r="I10" s="6"/>
      <c r="J10" s="6"/>
    </row>
    <row r="11" spans="1:10" ht="15">
      <c r="A11" s="2" t="s">
        <v>85</v>
      </c>
      <c r="C11" s="11">
        <v>782117</v>
      </c>
      <c r="D11" s="11"/>
      <c r="F11" s="11">
        <v>54346</v>
      </c>
      <c r="G11" s="11"/>
      <c r="I11" s="11">
        <v>836463</v>
      </c>
      <c r="J11" s="11"/>
    </row>
    <row r="12" spans="3:10" ht="15">
      <c r="C12" s="6"/>
      <c r="D12" s="6"/>
      <c r="F12" s="6"/>
      <c r="G12" s="6"/>
      <c r="I12" s="6"/>
      <c r="J12" s="6"/>
    </row>
  </sheetData>
  <sheetProtection selectLockedCells="1" selectUnlockedCells="1"/>
  <mergeCells count="16">
    <mergeCell ref="A2:F2"/>
    <mergeCell ref="C4:D4"/>
    <mergeCell ref="F4:G4"/>
    <mergeCell ref="I4:J4"/>
    <mergeCell ref="C5:D5"/>
    <mergeCell ref="F5:G5"/>
    <mergeCell ref="I5:J5"/>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158</v>
      </c>
      <c r="B2" s="1"/>
      <c r="C2" s="1"/>
      <c r="D2" s="1"/>
      <c r="E2" s="1"/>
      <c r="F2" s="1"/>
    </row>
    <row r="4" spans="1:10" ht="15">
      <c r="A4" s="2"/>
      <c r="B4" s="2"/>
      <c r="C4" s="1" t="s">
        <v>117</v>
      </c>
      <c r="D4" s="1"/>
      <c r="E4" s="2"/>
      <c r="F4" s="1" t="s">
        <v>118</v>
      </c>
      <c r="G4" s="1"/>
      <c r="H4" s="2"/>
      <c r="I4" s="1" t="s">
        <v>48</v>
      </c>
      <c r="J4" s="1"/>
    </row>
    <row r="5" spans="1:10" ht="15">
      <c r="A5" t="s">
        <v>117</v>
      </c>
      <c r="C5" s="11">
        <v>289448</v>
      </c>
      <c r="D5" s="11"/>
      <c r="F5" s="6" t="s">
        <v>140</v>
      </c>
      <c r="G5" s="6"/>
      <c r="I5" s="11">
        <v>289448</v>
      </c>
      <c r="J5" s="11"/>
    </row>
    <row r="6" spans="1:10" ht="15">
      <c r="A6" t="s">
        <v>118</v>
      </c>
      <c r="D6" t="s">
        <v>21</v>
      </c>
      <c r="G6" s="7">
        <v>41777</v>
      </c>
      <c r="J6" s="7">
        <v>41777</v>
      </c>
    </row>
    <row r="7" spans="1:10" ht="15">
      <c r="A7" t="s">
        <v>124</v>
      </c>
      <c r="D7" s="7">
        <v>53225</v>
      </c>
      <c r="G7" s="7">
        <v>4518</v>
      </c>
      <c r="J7" s="7">
        <v>57743</v>
      </c>
    </row>
    <row r="8" spans="1:10" ht="15">
      <c r="A8" t="s">
        <v>125</v>
      </c>
      <c r="D8" s="7">
        <v>90744</v>
      </c>
      <c r="G8" s="7">
        <v>6382</v>
      </c>
      <c r="J8" s="7">
        <v>97126</v>
      </c>
    </row>
    <row r="9" spans="1:10" ht="15">
      <c r="A9" t="s">
        <v>106</v>
      </c>
      <c r="D9" s="7">
        <v>32823</v>
      </c>
      <c r="G9" s="7">
        <v>1695</v>
      </c>
      <c r="J9" s="7">
        <v>34518</v>
      </c>
    </row>
    <row r="10" spans="3:10" ht="15">
      <c r="C10" s="6"/>
      <c r="D10" s="6"/>
      <c r="F10" s="6"/>
      <c r="G10" s="6"/>
      <c r="I10" s="6"/>
      <c r="J10" s="6"/>
    </row>
    <row r="11" spans="1:10" ht="15">
      <c r="A11" s="2" t="s">
        <v>159</v>
      </c>
      <c r="C11" s="11">
        <v>466240</v>
      </c>
      <c r="D11" s="11"/>
      <c r="F11" s="11">
        <v>54372</v>
      </c>
      <c r="G11" s="11"/>
      <c r="I11" s="11">
        <v>520612</v>
      </c>
      <c r="J11" s="11"/>
    </row>
    <row r="12" spans="3:10" ht="15">
      <c r="C12" s="6"/>
      <c r="D12" s="6"/>
      <c r="F12" s="6"/>
      <c r="G12" s="6"/>
      <c r="I12" s="6"/>
      <c r="J12" s="6"/>
    </row>
  </sheetData>
  <sheetProtection selectLockedCells="1" selectUnlockedCells="1"/>
  <mergeCells count="16">
    <mergeCell ref="A2:F2"/>
    <mergeCell ref="C4:D4"/>
    <mergeCell ref="F4:G4"/>
    <mergeCell ref="I4:J4"/>
    <mergeCell ref="C5:D5"/>
    <mergeCell ref="F5:G5"/>
    <mergeCell ref="I5:J5"/>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52.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147</v>
      </c>
      <c r="B2" s="1"/>
      <c r="C2" s="1"/>
      <c r="D2" s="1"/>
      <c r="E2" s="1"/>
      <c r="F2" s="1"/>
    </row>
    <row r="4" spans="1:9" ht="39.75" customHeight="1">
      <c r="A4" s="5" t="s">
        <v>148</v>
      </c>
      <c r="B4" s="5"/>
      <c r="C4" s="2"/>
      <c r="D4" s="1" t="s">
        <v>115</v>
      </c>
      <c r="E4" s="1"/>
      <c r="F4" s="2"/>
      <c r="G4" s="1" t="s">
        <v>75</v>
      </c>
      <c r="H4" s="1"/>
      <c r="I4" s="2"/>
    </row>
    <row r="5" spans="1:2" ht="15">
      <c r="A5" s="6" t="s">
        <v>149</v>
      </c>
      <c r="B5" s="6"/>
    </row>
    <row r="6" spans="2:8" ht="15">
      <c r="B6" t="s">
        <v>107</v>
      </c>
      <c r="D6" s="15">
        <v>-42104</v>
      </c>
      <c r="E6" s="15"/>
      <c r="G6" s="15">
        <v>-76616</v>
      </c>
      <c r="H6" s="15"/>
    </row>
    <row r="7" spans="2:8" ht="15">
      <c r="B7" t="s">
        <v>150</v>
      </c>
      <c r="E7" s="7">
        <v>1553</v>
      </c>
      <c r="H7" s="7">
        <v>1649</v>
      </c>
    </row>
    <row r="8" spans="2:8" ht="15">
      <c r="B8" t="s">
        <v>151</v>
      </c>
      <c r="E8" s="7">
        <v>1965</v>
      </c>
      <c r="H8" s="7">
        <v>1825</v>
      </c>
    </row>
    <row r="9" spans="2:8" ht="15">
      <c r="B9" t="s">
        <v>152</v>
      </c>
      <c r="E9" s="12">
        <v>-52</v>
      </c>
      <c r="H9" s="12">
        <v>-1899</v>
      </c>
    </row>
    <row r="10" spans="2:8" ht="15">
      <c r="B10" t="s">
        <v>153</v>
      </c>
      <c r="E10" s="12">
        <v>-5819</v>
      </c>
      <c r="H10" s="12">
        <v>-527</v>
      </c>
    </row>
    <row r="11" spans="2:8" ht="15">
      <c r="B11" t="s">
        <v>154</v>
      </c>
      <c r="E11" s="12">
        <v>-7924</v>
      </c>
      <c r="H11" s="12">
        <v>-1310</v>
      </c>
    </row>
    <row r="12" spans="1:8" ht="15">
      <c r="A12" s="6"/>
      <c r="B12" s="6"/>
      <c r="D12" s="6"/>
      <c r="E12" s="6"/>
      <c r="G12" s="6"/>
      <c r="H12" s="6"/>
    </row>
    <row r="13" spans="1:8" ht="15">
      <c r="A13" s="1" t="s">
        <v>155</v>
      </c>
      <c r="B13" s="1"/>
      <c r="D13" s="15">
        <v>-52381</v>
      </c>
      <c r="E13" s="15"/>
      <c r="G13" s="15">
        <v>-76878</v>
      </c>
      <c r="H13" s="15"/>
    </row>
    <row r="14" spans="1:8" ht="15">
      <c r="A14" s="6"/>
      <c r="B14" s="6"/>
      <c r="D14" s="6"/>
      <c r="E14" s="6"/>
      <c r="G14" s="6"/>
      <c r="H14" s="6"/>
    </row>
  </sheetData>
  <sheetProtection selectLockedCells="1" selectUnlockedCells="1"/>
  <mergeCells count="16">
    <mergeCell ref="A2:F2"/>
    <mergeCell ref="A4:B4"/>
    <mergeCell ref="D4:E4"/>
    <mergeCell ref="G4:H4"/>
    <mergeCell ref="A5:B5"/>
    <mergeCell ref="D6:E6"/>
    <mergeCell ref="G6:H6"/>
    <mergeCell ref="A12:B12"/>
    <mergeCell ref="D12:E12"/>
    <mergeCell ref="G12:H12"/>
    <mergeCell ref="A13:B13"/>
    <mergeCell ref="D13:E13"/>
    <mergeCell ref="G13:H13"/>
    <mergeCell ref="A14:B14"/>
    <mergeCell ref="D14:E14"/>
    <mergeCell ref="G14:H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160</v>
      </c>
      <c r="B2" s="1"/>
      <c r="C2" s="1"/>
      <c r="D2" s="1"/>
      <c r="E2" s="1"/>
      <c r="F2" s="1"/>
    </row>
    <row r="4" spans="1:7" ht="39.75" customHeight="1">
      <c r="A4" s="4" t="s">
        <v>161</v>
      </c>
      <c r="B4" s="2"/>
      <c r="C4" s="1" t="s">
        <v>162</v>
      </c>
      <c r="D4" s="1"/>
      <c r="E4" s="2"/>
      <c r="F4" s="1" t="s">
        <v>163</v>
      </c>
      <c r="G4" s="1"/>
    </row>
    <row r="5" spans="1:7" ht="15">
      <c r="A5" t="s">
        <v>18</v>
      </c>
      <c r="C5" s="11">
        <v>24000</v>
      </c>
      <c r="D5" s="11"/>
      <c r="F5" s="11">
        <v>25369</v>
      </c>
      <c r="G5" s="11"/>
    </row>
    <row r="6" spans="1:7" ht="15">
      <c r="A6" t="s">
        <v>31</v>
      </c>
      <c r="D6" s="7">
        <v>5500</v>
      </c>
      <c r="G6" s="7">
        <v>4625</v>
      </c>
    </row>
    <row r="7" spans="3:7" ht="15">
      <c r="C7" s="6"/>
      <c r="D7" s="6"/>
      <c r="F7" s="6"/>
      <c r="G7" s="6"/>
    </row>
    <row r="8" spans="1:7" ht="15">
      <c r="A8" t="s">
        <v>48</v>
      </c>
      <c r="C8" s="11">
        <v>29500</v>
      </c>
      <c r="D8" s="11"/>
      <c r="F8" s="11">
        <v>29994</v>
      </c>
      <c r="G8" s="11"/>
    </row>
    <row r="9" spans="3:7" ht="15">
      <c r="C9" s="6"/>
      <c r="D9" s="6"/>
      <c r="F9" s="6"/>
      <c r="G9" s="6"/>
    </row>
  </sheetData>
  <sheetProtection selectLockedCells="1" selectUnlockedCells="1"/>
  <mergeCells count="11">
    <mergeCell ref="A2:F2"/>
    <mergeCell ref="C4:D4"/>
    <mergeCell ref="F4:G4"/>
    <mergeCell ref="C5:D5"/>
    <mergeCell ref="F5:G5"/>
    <mergeCell ref="C7:D7"/>
    <mergeCell ref="F7:G7"/>
    <mergeCell ref="C8:D8"/>
    <mergeCell ref="F8:G8"/>
    <mergeCell ref="C9:D9"/>
    <mergeCell ref="F9:G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N21"/>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7.7109375" style="0" customWidth="1"/>
    <col min="5" max="5" width="8.7109375" style="0" customWidth="1"/>
    <col min="6" max="6" width="37.7109375" style="0" customWidth="1"/>
    <col min="7" max="7" width="8.7109375" style="0" customWidth="1"/>
    <col min="8" max="8" width="29.7109375" style="0" customWidth="1"/>
    <col min="9" max="9" width="8.7109375" style="0" customWidth="1"/>
    <col min="10" max="10" width="16.7109375" style="0" customWidth="1"/>
    <col min="11" max="11" width="8.7109375" style="0" customWidth="1"/>
    <col min="12" max="12" width="12.7109375" style="0" customWidth="1"/>
    <col min="13" max="13" width="8.7109375" style="0" customWidth="1"/>
    <col min="14" max="14" width="12.7109375" style="0" customWidth="1"/>
    <col min="15" max="16384" width="8.7109375" style="0" customWidth="1"/>
  </cols>
  <sheetData>
    <row r="2" spans="1:6" ht="15">
      <c r="A2" s="1" t="s">
        <v>10</v>
      </c>
      <c r="B2" s="1"/>
      <c r="C2" s="1"/>
      <c r="D2" s="1"/>
      <c r="E2" s="1"/>
      <c r="F2" s="1"/>
    </row>
    <row r="4" spans="1:14" ht="39.75" customHeight="1">
      <c r="A4" s="1"/>
      <c r="B4" s="1"/>
      <c r="C4" s="2"/>
      <c r="D4" s="2" t="s">
        <v>11</v>
      </c>
      <c r="E4" s="2"/>
      <c r="F4" s="2" t="s">
        <v>12</v>
      </c>
      <c r="G4" s="2"/>
      <c r="H4" s="2" t="s">
        <v>13</v>
      </c>
      <c r="I4" s="2"/>
      <c r="J4" s="4" t="s">
        <v>14</v>
      </c>
      <c r="K4" s="2"/>
      <c r="L4" s="4" t="s">
        <v>15</v>
      </c>
      <c r="M4" s="2"/>
      <c r="N4" s="4" t="s">
        <v>16</v>
      </c>
    </row>
    <row r="5" spans="1:2" ht="15">
      <c r="A5" s="1" t="s">
        <v>17</v>
      </c>
      <c r="B5" s="1"/>
    </row>
    <row r="6" spans="1:14" ht="15">
      <c r="A6" s="6" t="s">
        <v>18</v>
      </c>
      <c r="B6" s="6"/>
      <c r="D6" t="s">
        <v>19</v>
      </c>
      <c r="F6" t="s">
        <v>20</v>
      </c>
      <c r="H6" s="7">
        <v>121700</v>
      </c>
      <c r="J6" s="7">
        <v>3793</v>
      </c>
      <c r="L6" t="s">
        <v>21</v>
      </c>
      <c r="N6" t="s">
        <v>21</v>
      </c>
    </row>
    <row r="7" spans="1:14" ht="15">
      <c r="A7" s="6" t="s">
        <v>22</v>
      </c>
      <c r="B7" s="6"/>
      <c r="D7" t="s">
        <v>23</v>
      </c>
      <c r="F7" t="s">
        <v>24</v>
      </c>
      <c r="H7" s="7">
        <v>53000</v>
      </c>
      <c r="J7" s="7">
        <v>1161</v>
      </c>
      <c r="L7" s="7">
        <v>22</v>
      </c>
      <c r="N7" t="s">
        <v>21</v>
      </c>
    </row>
    <row r="8" spans="1:14" ht="15">
      <c r="A8" s="6" t="s">
        <v>25</v>
      </c>
      <c r="B8" s="6"/>
      <c r="D8" t="s">
        <v>26</v>
      </c>
      <c r="F8" t="s">
        <v>24</v>
      </c>
      <c r="H8" s="7">
        <v>28000</v>
      </c>
      <c r="J8" s="7">
        <v>1065</v>
      </c>
      <c r="L8" s="7">
        <v>31</v>
      </c>
      <c r="N8" t="s">
        <v>21</v>
      </c>
    </row>
    <row r="9" spans="1:14" ht="15">
      <c r="A9" s="6" t="s">
        <v>27</v>
      </c>
      <c r="B9" s="6"/>
      <c r="D9" t="s">
        <v>28</v>
      </c>
      <c r="F9" t="s">
        <v>24</v>
      </c>
      <c r="H9" s="7">
        <v>39500</v>
      </c>
      <c r="J9" s="7">
        <v>1204</v>
      </c>
      <c r="L9" s="7">
        <v>30</v>
      </c>
      <c r="N9" s="7">
        <v>494</v>
      </c>
    </row>
    <row r="10" spans="1:14" ht="15">
      <c r="A10" s="6" t="s">
        <v>29</v>
      </c>
      <c r="B10" s="6"/>
      <c r="D10" t="s">
        <v>30</v>
      </c>
      <c r="F10" t="s">
        <v>24</v>
      </c>
      <c r="H10" s="7">
        <v>54000</v>
      </c>
      <c r="J10" s="7">
        <v>1620</v>
      </c>
      <c r="L10" s="7">
        <v>31</v>
      </c>
      <c r="N10" s="7">
        <v>492</v>
      </c>
    </row>
    <row r="11" spans="1:14" ht="15">
      <c r="A11" s="6" t="s">
        <v>31</v>
      </c>
      <c r="B11" s="6"/>
      <c r="D11" t="s">
        <v>32</v>
      </c>
      <c r="F11" t="s">
        <v>24</v>
      </c>
      <c r="H11" s="7">
        <v>33600</v>
      </c>
      <c r="J11" s="7">
        <v>1100</v>
      </c>
      <c r="L11" s="7">
        <v>21</v>
      </c>
      <c r="N11" t="s">
        <v>21</v>
      </c>
    </row>
    <row r="12" spans="1:14" ht="15">
      <c r="A12" s="6" t="s">
        <v>33</v>
      </c>
      <c r="B12" s="6"/>
      <c r="D12" t="s">
        <v>34</v>
      </c>
      <c r="F12" t="s">
        <v>35</v>
      </c>
      <c r="H12" s="7">
        <v>20700</v>
      </c>
      <c r="J12" s="7">
        <v>910</v>
      </c>
      <c r="L12" t="s">
        <v>21</v>
      </c>
      <c r="N12" t="s">
        <v>21</v>
      </c>
    </row>
    <row r="13" spans="1:14" ht="39.75" customHeight="1">
      <c r="A13" s="5" t="s">
        <v>36</v>
      </c>
      <c r="B13" s="5"/>
      <c r="C13" s="2"/>
      <c r="D13" s="2"/>
      <c r="E13" s="2"/>
      <c r="F13" s="2"/>
      <c r="G13" s="2"/>
      <c r="H13" s="2"/>
      <c r="I13" s="2"/>
      <c r="J13" s="2"/>
      <c r="K13" s="2"/>
      <c r="L13" s="2"/>
      <c r="M13" s="2"/>
      <c r="N13" s="2"/>
    </row>
    <row r="14" spans="1:14" ht="15">
      <c r="A14" s="6" t="s">
        <v>37</v>
      </c>
      <c r="B14" s="6"/>
      <c r="D14" t="s">
        <v>38</v>
      </c>
      <c r="F14" t="s">
        <v>35</v>
      </c>
      <c r="H14" s="7">
        <v>92000</v>
      </c>
      <c r="J14" s="7">
        <v>2300</v>
      </c>
      <c r="L14" s="7">
        <v>121</v>
      </c>
      <c r="N14" s="7">
        <v>300</v>
      </c>
    </row>
    <row r="15" spans="1:14" ht="39.75" customHeight="1">
      <c r="A15" s="5" t="s">
        <v>39</v>
      </c>
      <c r="B15" s="5"/>
      <c r="C15" s="2"/>
      <c r="D15" s="2"/>
      <c r="E15" s="2"/>
      <c r="F15" s="2"/>
      <c r="G15" s="2"/>
      <c r="H15" s="2"/>
      <c r="I15" s="2"/>
      <c r="J15" s="2"/>
      <c r="K15" s="2"/>
      <c r="L15" s="2"/>
      <c r="M15" s="2"/>
      <c r="N15" s="2"/>
    </row>
    <row r="16" spans="1:14" ht="15">
      <c r="A16" s="6" t="s">
        <v>40</v>
      </c>
      <c r="B16" s="6"/>
      <c r="D16" t="s">
        <v>41</v>
      </c>
      <c r="F16" t="s">
        <v>42</v>
      </c>
      <c r="H16" t="s">
        <v>21</v>
      </c>
      <c r="J16" t="s">
        <v>21</v>
      </c>
      <c r="L16" t="s">
        <v>21</v>
      </c>
      <c r="N16" t="s">
        <v>21</v>
      </c>
    </row>
    <row r="17" spans="1:14" ht="15">
      <c r="A17" s="6" t="s">
        <v>43</v>
      </c>
      <c r="B17" s="6"/>
      <c r="D17" t="s">
        <v>44</v>
      </c>
      <c r="F17" t="s">
        <v>45</v>
      </c>
      <c r="H17" t="s">
        <v>21</v>
      </c>
      <c r="J17" t="s">
        <v>21</v>
      </c>
      <c r="L17" t="s">
        <v>21</v>
      </c>
      <c r="N17" t="s">
        <v>21</v>
      </c>
    </row>
    <row r="18" spans="1:14" ht="15">
      <c r="A18" s="6" t="s">
        <v>46</v>
      </c>
      <c r="B18" s="6"/>
      <c r="D18" t="s">
        <v>47</v>
      </c>
      <c r="F18" t="s">
        <v>45</v>
      </c>
      <c r="H18" t="s">
        <v>21</v>
      </c>
      <c r="J18" t="s">
        <v>21</v>
      </c>
      <c r="L18" t="s">
        <v>21</v>
      </c>
      <c r="N18" t="s">
        <v>21</v>
      </c>
    </row>
    <row r="19" spans="1:2" ht="15">
      <c r="A19" s="6"/>
      <c r="B19" s="6"/>
    </row>
    <row r="20" spans="2:14" ht="15">
      <c r="B20" t="s">
        <v>48</v>
      </c>
      <c r="H20" s="7">
        <v>442500</v>
      </c>
      <c r="J20" s="7">
        <v>13153</v>
      </c>
      <c r="L20" s="7">
        <v>256</v>
      </c>
      <c r="N20" s="7">
        <v>1286</v>
      </c>
    </row>
    <row r="21" spans="1:2" ht="15">
      <c r="A21" s="6"/>
      <c r="B21" s="6"/>
    </row>
  </sheetData>
  <sheetProtection selectLockedCells="1" selectUnlockedCells="1"/>
  <mergeCells count="18">
    <mergeCell ref="A2:F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1:B2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2" spans="1:4" ht="39.75" customHeight="1">
      <c r="A2" s="2"/>
      <c r="B2" s="2"/>
      <c r="C2" s="5" t="s">
        <v>164</v>
      </c>
      <c r="D2" s="5"/>
    </row>
    <row r="3" ht="15">
      <c r="A3" s="2" t="s">
        <v>161</v>
      </c>
    </row>
    <row r="4" spans="1:4" ht="15">
      <c r="A4" t="s">
        <v>18</v>
      </c>
      <c r="C4" s="11">
        <v>63800</v>
      </c>
      <c r="D4" s="11"/>
    </row>
    <row r="5" spans="1:4" ht="15">
      <c r="A5" t="s">
        <v>31</v>
      </c>
      <c r="D5" s="7">
        <v>3450</v>
      </c>
    </row>
    <row r="6" spans="1:4" ht="15">
      <c r="A6" t="s">
        <v>165</v>
      </c>
      <c r="D6" s="7">
        <v>70000</v>
      </c>
    </row>
    <row r="7" spans="1:4" ht="15">
      <c r="A7" t="s">
        <v>43</v>
      </c>
      <c r="D7" s="7">
        <v>61500</v>
      </c>
    </row>
    <row r="8" spans="1:4" ht="15">
      <c r="A8" t="s">
        <v>166</v>
      </c>
      <c r="D8" s="7">
        <v>1000</v>
      </c>
    </row>
    <row r="9" spans="3:4" ht="15">
      <c r="C9" s="6"/>
      <c r="D9" s="6"/>
    </row>
    <row r="10" spans="1:4" ht="15">
      <c r="A10" t="s">
        <v>48</v>
      </c>
      <c r="C10" s="11">
        <v>199750</v>
      </c>
      <c r="D10" s="11"/>
    </row>
    <row r="11" spans="3:4" ht="15">
      <c r="C11" s="6"/>
      <c r="D11" s="6"/>
    </row>
  </sheetData>
  <sheetProtection selectLockedCells="1" selectUnlockedCells="1"/>
  <mergeCells count="5">
    <mergeCell ref="C2:D2"/>
    <mergeCell ref="C4:D4"/>
    <mergeCell ref="C9:D9"/>
    <mergeCell ref="C10:D10"/>
    <mergeCell ref="C11:D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R22"/>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167</v>
      </c>
      <c r="B2" s="1"/>
      <c r="C2" s="1"/>
      <c r="D2" s="1"/>
      <c r="E2" s="1"/>
      <c r="F2" s="1"/>
    </row>
    <row r="4" spans="1:18" ht="15">
      <c r="A4" s="1"/>
      <c r="B4" s="1"/>
      <c r="C4" s="1"/>
      <c r="D4" s="2"/>
      <c r="E4" s="1" t="s">
        <v>168</v>
      </c>
      <c r="F4" s="1"/>
      <c r="G4" s="1"/>
      <c r="H4" s="1"/>
      <c r="I4" s="1"/>
      <c r="J4" s="1"/>
      <c r="K4" s="1"/>
      <c r="L4" s="1"/>
      <c r="M4" s="1"/>
      <c r="N4" s="1"/>
      <c r="O4" s="1"/>
      <c r="P4" s="1"/>
      <c r="Q4" s="1"/>
      <c r="R4" s="1"/>
    </row>
    <row r="5" spans="1:18" ht="15">
      <c r="A5" s="1"/>
      <c r="B5" s="1"/>
      <c r="C5" s="1"/>
      <c r="D5" s="2"/>
      <c r="E5" s="1" t="s">
        <v>48</v>
      </c>
      <c r="F5" s="1"/>
      <c r="G5" s="2"/>
      <c r="H5" s="1" t="s">
        <v>169</v>
      </c>
      <c r="I5" s="1"/>
      <c r="J5" s="2"/>
      <c r="K5" s="1" t="s">
        <v>170</v>
      </c>
      <c r="L5" s="1"/>
      <c r="M5" s="2"/>
      <c r="N5" s="1" t="s">
        <v>171</v>
      </c>
      <c r="O5" s="1"/>
      <c r="P5" s="2"/>
      <c r="Q5" s="1" t="s">
        <v>172</v>
      </c>
      <c r="R5" s="1"/>
    </row>
    <row r="6" spans="1:18" ht="15">
      <c r="A6" s="6" t="s">
        <v>173</v>
      </c>
      <c r="B6" s="6"/>
      <c r="C6" s="6"/>
      <c r="E6" s="11">
        <v>270000</v>
      </c>
      <c r="F6" s="11"/>
      <c r="H6" s="16">
        <v>2728</v>
      </c>
      <c r="I6" s="16"/>
      <c r="K6" s="16">
        <v>267272</v>
      </c>
      <c r="L6" s="16"/>
      <c r="N6" s="1" t="s">
        <v>140</v>
      </c>
      <c r="O6" s="1"/>
      <c r="Q6" s="1" t="s">
        <v>140</v>
      </c>
      <c r="R6" s="1"/>
    </row>
    <row r="7" spans="1:3" ht="15">
      <c r="A7" s="6" t="s">
        <v>174</v>
      </c>
      <c r="B7" s="6"/>
      <c r="C7" s="6"/>
    </row>
    <row r="8" spans="2:18" ht="15">
      <c r="B8" s="6" t="s">
        <v>175</v>
      </c>
      <c r="C8" s="6"/>
      <c r="F8" s="7">
        <v>200000</v>
      </c>
      <c r="I8" t="s">
        <v>21</v>
      </c>
      <c r="L8" t="s">
        <v>21</v>
      </c>
      <c r="O8" s="7">
        <v>200000</v>
      </c>
      <c r="R8" t="s">
        <v>21</v>
      </c>
    </row>
    <row r="9" spans="2:18" ht="15">
      <c r="B9" s="6" t="s">
        <v>176</v>
      </c>
      <c r="C9" s="6"/>
      <c r="F9" s="7">
        <v>77875</v>
      </c>
      <c r="I9" s="7">
        <v>22250</v>
      </c>
      <c r="L9" s="7">
        <v>44500</v>
      </c>
      <c r="O9" s="7">
        <v>11125</v>
      </c>
      <c r="R9" t="s">
        <v>21</v>
      </c>
    </row>
    <row r="10" spans="1:3" ht="15">
      <c r="A10" s="6" t="s">
        <v>177</v>
      </c>
      <c r="B10" s="6"/>
      <c r="C10" s="6"/>
    </row>
    <row r="11" spans="2:18" ht="15">
      <c r="B11" s="6" t="s">
        <v>175</v>
      </c>
      <c r="C11" s="6"/>
      <c r="F11" s="7">
        <v>175000</v>
      </c>
      <c r="I11" t="s">
        <v>21</v>
      </c>
      <c r="L11" t="s">
        <v>21</v>
      </c>
      <c r="O11" t="s">
        <v>21</v>
      </c>
      <c r="R11" s="7">
        <v>175000</v>
      </c>
    </row>
    <row r="12" spans="2:18" ht="15">
      <c r="B12" s="6" t="s">
        <v>176</v>
      </c>
      <c r="C12" s="6"/>
      <c r="F12" s="7">
        <v>85422</v>
      </c>
      <c r="I12" s="7">
        <v>15531</v>
      </c>
      <c r="L12" s="7">
        <v>31063</v>
      </c>
      <c r="O12" s="7">
        <v>31063</v>
      </c>
      <c r="R12" s="7">
        <v>7766</v>
      </c>
    </row>
    <row r="13" spans="1:15" ht="15">
      <c r="A13" s="6" t="s">
        <v>178</v>
      </c>
      <c r="B13" s="6"/>
      <c r="C13" s="6"/>
      <c r="O13" t="s">
        <v>21</v>
      </c>
    </row>
    <row r="14" spans="2:18" ht="15">
      <c r="B14" s="6" t="s">
        <v>175</v>
      </c>
      <c r="C14" s="6"/>
      <c r="F14" s="7">
        <v>200000</v>
      </c>
      <c r="I14" t="s">
        <v>21</v>
      </c>
      <c r="L14" t="s">
        <v>21</v>
      </c>
      <c r="O14" t="s">
        <v>21</v>
      </c>
      <c r="R14" s="7">
        <v>200000</v>
      </c>
    </row>
    <row r="15" spans="2:18" ht="15">
      <c r="B15" s="6" t="s">
        <v>176</v>
      </c>
      <c r="C15" s="6"/>
      <c r="F15" s="7">
        <v>96250</v>
      </c>
      <c r="I15" s="7">
        <v>13750</v>
      </c>
      <c r="L15" s="7">
        <v>27500</v>
      </c>
      <c r="O15" s="7">
        <v>27500</v>
      </c>
      <c r="R15" s="7">
        <v>27500</v>
      </c>
    </row>
    <row r="16" spans="1:18" ht="15">
      <c r="A16" s="6" t="s">
        <v>179</v>
      </c>
      <c r="B16" s="6"/>
      <c r="C16" s="6"/>
      <c r="F16" s="7">
        <v>24174</v>
      </c>
      <c r="I16" s="7">
        <v>17396</v>
      </c>
      <c r="L16" s="7">
        <v>4176</v>
      </c>
      <c r="O16" s="7">
        <v>2602</v>
      </c>
      <c r="R16" t="s">
        <v>21</v>
      </c>
    </row>
    <row r="17" spans="1:18" ht="15">
      <c r="A17" s="6" t="s">
        <v>180</v>
      </c>
      <c r="B17" s="6"/>
      <c r="C17" s="6"/>
      <c r="F17" s="7">
        <v>8895</v>
      </c>
      <c r="I17" s="7">
        <v>8895</v>
      </c>
      <c r="L17" t="s">
        <v>21</v>
      </c>
      <c r="O17" t="s">
        <v>21</v>
      </c>
      <c r="R17" t="s">
        <v>21</v>
      </c>
    </row>
    <row r="18" spans="1:18" ht="15">
      <c r="A18" s="6" t="s">
        <v>181</v>
      </c>
      <c r="B18" s="6"/>
      <c r="C18" s="6"/>
      <c r="F18" s="7">
        <v>13908</v>
      </c>
      <c r="I18" s="7">
        <v>1766</v>
      </c>
      <c r="L18" s="7">
        <v>3965</v>
      </c>
      <c r="O18" s="7">
        <v>4267</v>
      </c>
      <c r="R18" s="7">
        <v>3910</v>
      </c>
    </row>
    <row r="19" spans="1:18" ht="15">
      <c r="A19" s="6" t="s">
        <v>182</v>
      </c>
      <c r="B19" s="6"/>
      <c r="C19" s="6"/>
      <c r="F19" s="7">
        <v>22178</v>
      </c>
      <c r="I19" s="7">
        <v>5260</v>
      </c>
      <c r="L19" s="7">
        <v>8352</v>
      </c>
      <c r="O19" s="7">
        <v>6659</v>
      </c>
      <c r="R19" s="7">
        <v>1907</v>
      </c>
    </row>
    <row r="20" spans="1:18" ht="15">
      <c r="A20" s="6"/>
      <c r="B20" s="6"/>
      <c r="C20" s="6"/>
      <c r="E20" s="6"/>
      <c r="F20" s="6"/>
      <c r="H20" s="6"/>
      <c r="I20" s="6"/>
      <c r="K20" s="6"/>
      <c r="L20" s="6"/>
      <c r="N20" s="6"/>
      <c r="O20" s="6"/>
      <c r="Q20" s="6"/>
      <c r="R20" s="6"/>
    </row>
    <row r="21" spans="3:18" ht="15">
      <c r="C21" t="s">
        <v>48</v>
      </c>
      <c r="E21" s="11">
        <v>1173702</v>
      </c>
      <c r="F21" s="11"/>
      <c r="H21" s="11">
        <v>87576</v>
      </c>
      <c r="I21" s="11"/>
      <c r="K21" s="11">
        <v>386828</v>
      </c>
      <c r="L21" s="11"/>
      <c r="N21" s="11">
        <v>283216</v>
      </c>
      <c r="O21" s="11"/>
      <c r="Q21" s="11">
        <v>416083</v>
      </c>
      <c r="R21" s="11"/>
    </row>
    <row r="22" spans="1:18" ht="15">
      <c r="A22" s="6"/>
      <c r="B22" s="6"/>
      <c r="C22" s="6"/>
      <c r="E22" s="6"/>
      <c r="F22" s="6"/>
      <c r="H22" s="6"/>
      <c r="I22" s="6"/>
      <c r="K22" s="6"/>
      <c r="L22" s="6"/>
      <c r="N22" s="6"/>
      <c r="O22" s="6"/>
      <c r="Q22" s="6"/>
      <c r="R22" s="6"/>
    </row>
  </sheetData>
  <sheetProtection selectLockedCells="1" selectUnlockedCells="1"/>
  <mergeCells count="45">
    <mergeCell ref="A2:F2"/>
    <mergeCell ref="A4:C4"/>
    <mergeCell ref="E4:R4"/>
    <mergeCell ref="A5:C5"/>
    <mergeCell ref="E5:F5"/>
    <mergeCell ref="H5:I5"/>
    <mergeCell ref="K5:L5"/>
    <mergeCell ref="N5:O5"/>
    <mergeCell ref="Q5:R5"/>
    <mergeCell ref="A6:C6"/>
    <mergeCell ref="E6:F6"/>
    <mergeCell ref="H6:I6"/>
    <mergeCell ref="K6:L6"/>
    <mergeCell ref="N6:O6"/>
    <mergeCell ref="Q6:R6"/>
    <mergeCell ref="A7:C7"/>
    <mergeCell ref="B8:C8"/>
    <mergeCell ref="B9:C9"/>
    <mergeCell ref="A10:C10"/>
    <mergeCell ref="B11:C11"/>
    <mergeCell ref="B12:C12"/>
    <mergeCell ref="A13:C13"/>
    <mergeCell ref="B14:C14"/>
    <mergeCell ref="B15:C15"/>
    <mergeCell ref="A16:C16"/>
    <mergeCell ref="A17:C17"/>
    <mergeCell ref="A18:C18"/>
    <mergeCell ref="A19:C19"/>
    <mergeCell ref="A20:C20"/>
    <mergeCell ref="E20:F20"/>
    <mergeCell ref="H20:I20"/>
    <mergeCell ref="K20:L20"/>
    <mergeCell ref="N20:O20"/>
    <mergeCell ref="Q20:R20"/>
    <mergeCell ref="E21:F21"/>
    <mergeCell ref="H21:I21"/>
    <mergeCell ref="K21:L21"/>
    <mergeCell ref="N21:O21"/>
    <mergeCell ref="Q21:R21"/>
    <mergeCell ref="A22:C22"/>
    <mergeCell ref="E22:F22"/>
    <mergeCell ref="H22:I22"/>
    <mergeCell ref="K22:L22"/>
    <mergeCell ref="N22:O22"/>
    <mergeCell ref="Q22:R2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7109375" style="0" customWidth="1"/>
    <col min="18" max="16384" width="8.7109375" style="0" customWidth="1"/>
  </cols>
  <sheetData>
    <row r="2" spans="1:6" ht="15">
      <c r="A2" s="1" t="s">
        <v>183</v>
      </c>
      <c r="B2" s="1"/>
      <c r="C2" s="1"/>
      <c r="D2" s="1"/>
      <c r="E2" s="1"/>
      <c r="F2" s="1"/>
    </row>
    <row r="4" spans="1:17" ht="15">
      <c r="A4" s="1"/>
      <c r="B4" s="1"/>
      <c r="C4" s="2"/>
      <c r="D4" s="1"/>
      <c r="E4" s="1"/>
      <c r="F4" s="2"/>
      <c r="G4" s="1" t="s">
        <v>184</v>
      </c>
      <c r="H4" s="1"/>
      <c r="I4" s="1"/>
      <c r="J4" s="1"/>
      <c r="K4" s="1"/>
      <c r="L4" s="1"/>
      <c r="M4" s="1"/>
      <c r="N4" s="1"/>
      <c r="O4" s="1"/>
      <c r="P4" s="1"/>
      <c r="Q4" s="1"/>
    </row>
    <row r="5" spans="1:17" ht="39.75" customHeight="1">
      <c r="A5" s="1"/>
      <c r="B5" s="1"/>
      <c r="C5" s="2"/>
      <c r="D5" s="5" t="s">
        <v>185</v>
      </c>
      <c r="E5" s="5"/>
      <c r="F5" s="2"/>
      <c r="G5" s="1" t="s">
        <v>169</v>
      </c>
      <c r="H5" s="1"/>
      <c r="I5" s="2"/>
      <c r="J5" s="1" t="s">
        <v>170</v>
      </c>
      <c r="K5" s="1"/>
      <c r="L5" s="2"/>
      <c r="M5" s="1" t="s">
        <v>171</v>
      </c>
      <c r="N5" s="1"/>
      <c r="O5" s="2"/>
      <c r="P5" s="1" t="s">
        <v>172</v>
      </c>
      <c r="Q5" s="1"/>
    </row>
    <row r="6" spans="1:17" ht="39.75" customHeight="1">
      <c r="A6" s="1"/>
      <c r="B6" s="1"/>
      <c r="C6" s="2"/>
      <c r="D6" s="1"/>
      <c r="E6" s="1"/>
      <c r="F6" s="2"/>
      <c r="G6" s="5" t="s">
        <v>186</v>
      </c>
      <c r="H6" s="5"/>
      <c r="I6" s="5"/>
      <c r="J6" s="5"/>
      <c r="K6" s="5"/>
      <c r="L6" s="5"/>
      <c r="M6" s="5"/>
      <c r="N6" s="5"/>
      <c r="O6" s="5"/>
      <c r="P6" s="5"/>
      <c r="Q6" s="5"/>
    </row>
    <row r="7" spans="1:17" ht="15">
      <c r="A7" s="6" t="s">
        <v>187</v>
      </c>
      <c r="B7" s="6"/>
      <c r="D7" s="6" t="s">
        <v>140</v>
      </c>
      <c r="E7" s="6"/>
      <c r="G7" s="6" t="s">
        <v>140</v>
      </c>
      <c r="H7" s="6"/>
      <c r="J7" s="6" t="s">
        <v>140</v>
      </c>
      <c r="K7" s="6"/>
      <c r="M7" s="6" t="s">
        <v>140</v>
      </c>
      <c r="N7" s="6"/>
      <c r="P7" s="6" t="s">
        <v>140</v>
      </c>
      <c r="Q7" s="6"/>
    </row>
    <row r="8" spans="1:17" ht="15">
      <c r="A8" s="6" t="s">
        <v>188</v>
      </c>
      <c r="B8" s="6"/>
      <c r="E8" s="7">
        <v>8398</v>
      </c>
      <c r="H8" s="7">
        <v>8398</v>
      </c>
      <c r="K8" t="s">
        <v>21</v>
      </c>
      <c r="N8" t="s">
        <v>21</v>
      </c>
      <c r="Q8" t="s">
        <v>21</v>
      </c>
    </row>
    <row r="9" spans="1:17" ht="15">
      <c r="A9" s="6" t="s">
        <v>189</v>
      </c>
      <c r="B9" s="6"/>
      <c r="E9" s="7">
        <v>8050</v>
      </c>
      <c r="H9" s="7">
        <v>767</v>
      </c>
      <c r="K9" s="7">
        <v>1533</v>
      </c>
      <c r="N9" s="7">
        <v>5750</v>
      </c>
      <c r="Q9" t="s">
        <v>21</v>
      </c>
    </row>
    <row r="10" spans="1:17" ht="15">
      <c r="A10" s="6"/>
      <c r="B10" s="6"/>
      <c r="D10" s="6"/>
      <c r="E10" s="6"/>
      <c r="G10" s="6"/>
      <c r="H10" s="6"/>
      <c r="J10" s="6"/>
      <c r="K10" s="6"/>
      <c r="M10" s="6"/>
      <c r="N10" s="6"/>
      <c r="P10" s="6"/>
      <c r="Q10" s="6"/>
    </row>
    <row r="11" spans="2:17" ht="15">
      <c r="B11" t="s">
        <v>48</v>
      </c>
      <c r="D11" s="11">
        <v>16448</v>
      </c>
      <c r="E11" s="11"/>
      <c r="G11" s="11">
        <v>9165</v>
      </c>
      <c r="H11" s="11"/>
      <c r="J11" s="11">
        <v>1533</v>
      </c>
      <c r="K11" s="11"/>
      <c r="M11" s="11">
        <v>5750</v>
      </c>
      <c r="N11" s="11"/>
      <c r="P11" s="6" t="s">
        <v>140</v>
      </c>
      <c r="Q11" s="6"/>
    </row>
    <row r="12" spans="1:17" ht="15">
      <c r="A12" s="6"/>
      <c r="B12" s="6"/>
      <c r="D12" s="6"/>
      <c r="E12" s="6"/>
      <c r="G12" s="6"/>
      <c r="H12" s="6"/>
      <c r="J12" s="6"/>
      <c r="K12" s="6"/>
      <c r="M12" s="6"/>
      <c r="N12" s="6"/>
      <c r="P12" s="6"/>
      <c r="Q12" s="6"/>
    </row>
  </sheetData>
  <sheetProtection selectLockedCells="1" selectUnlockedCells="1"/>
  <mergeCells count="38">
    <mergeCell ref="A2:F2"/>
    <mergeCell ref="A4:B4"/>
    <mergeCell ref="D4:E4"/>
    <mergeCell ref="G4:Q4"/>
    <mergeCell ref="A5:B5"/>
    <mergeCell ref="D5:E5"/>
    <mergeCell ref="G5:H5"/>
    <mergeCell ref="J5:K5"/>
    <mergeCell ref="M5:N5"/>
    <mergeCell ref="P5:Q5"/>
    <mergeCell ref="A6:B6"/>
    <mergeCell ref="D6:E6"/>
    <mergeCell ref="G6:Q6"/>
    <mergeCell ref="A7:B7"/>
    <mergeCell ref="D7:E7"/>
    <mergeCell ref="G7:H7"/>
    <mergeCell ref="J7:K7"/>
    <mergeCell ref="M7:N7"/>
    <mergeCell ref="P7:Q7"/>
    <mergeCell ref="A8:B8"/>
    <mergeCell ref="A9:B9"/>
    <mergeCell ref="A10:B10"/>
    <mergeCell ref="D10:E10"/>
    <mergeCell ref="G10:H10"/>
    <mergeCell ref="J10:K10"/>
    <mergeCell ref="M10:N10"/>
    <mergeCell ref="P10:Q10"/>
    <mergeCell ref="D11:E11"/>
    <mergeCell ref="G11:H11"/>
    <mergeCell ref="J11:K11"/>
    <mergeCell ref="M11:N11"/>
    <mergeCell ref="P11:Q11"/>
    <mergeCell ref="A12:B12"/>
    <mergeCell ref="D12:E12"/>
    <mergeCell ref="G12:H12"/>
    <mergeCell ref="J12:K12"/>
    <mergeCell ref="M12:N12"/>
    <mergeCell ref="P12:Q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2" width="8.7109375" style="0" customWidth="1"/>
    <col min="3" max="3" width="23.7109375" style="0" customWidth="1"/>
    <col min="4" max="5" width="8.7109375" style="0" customWidth="1"/>
    <col min="6" max="6" width="5.7109375" style="0" customWidth="1"/>
    <col min="7" max="8" width="8.7109375" style="0" customWidth="1"/>
    <col min="9" max="9" width="5.7109375" style="0" customWidth="1"/>
    <col min="10" max="11" width="8.7109375" style="0" customWidth="1"/>
    <col min="12" max="12" width="5.7109375" style="0" customWidth="1"/>
    <col min="13" max="14" width="8.7109375" style="0" customWidth="1"/>
    <col min="15" max="15" width="6.7109375" style="0" customWidth="1"/>
    <col min="16" max="17" width="8.7109375" style="0" customWidth="1"/>
    <col min="18" max="18" width="5.7109375" style="0" customWidth="1"/>
    <col min="19" max="20" width="8.7109375" style="0" customWidth="1"/>
    <col min="21" max="21" width="5.7109375" style="0" customWidth="1"/>
    <col min="22" max="23" width="8.7109375" style="0" customWidth="1"/>
    <col min="24" max="24" width="5.7109375" style="0" customWidth="1"/>
    <col min="25" max="16384" width="8.7109375" style="0" customWidth="1"/>
  </cols>
  <sheetData>
    <row r="2" spans="1:6" ht="15">
      <c r="A2" s="1" t="s">
        <v>190</v>
      </c>
      <c r="B2" s="1"/>
      <c r="C2" s="1"/>
      <c r="D2" s="1"/>
      <c r="E2" s="1"/>
      <c r="F2" s="1"/>
    </row>
    <row r="4" spans="1:25" ht="15">
      <c r="A4" s="1"/>
      <c r="B4" s="1"/>
      <c r="C4" s="1"/>
      <c r="D4" s="2"/>
      <c r="E4" s="1" t="s">
        <v>169</v>
      </c>
      <c r="F4" s="1"/>
      <c r="G4" s="2"/>
      <c r="H4" s="1" t="s">
        <v>191</v>
      </c>
      <c r="I4" s="1"/>
      <c r="J4" s="2"/>
      <c r="K4" s="1" t="s">
        <v>192</v>
      </c>
      <c r="L4" s="1"/>
      <c r="M4" s="2"/>
      <c r="N4" s="1" t="s">
        <v>193</v>
      </c>
      <c r="O4" s="1"/>
      <c r="P4" s="2"/>
      <c r="Q4" s="1" t="s">
        <v>194</v>
      </c>
      <c r="R4" s="1"/>
      <c r="S4" s="2"/>
      <c r="T4" s="1" t="s">
        <v>195</v>
      </c>
      <c r="U4" s="1"/>
      <c r="V4" s="2"/>
      <c r="W4" s="1" t="s">
        <v>48</v>
      </c>
      <c r="X4" s="1"/>
      <c r="Y4" s="2"/>
    </row>
    <row r="5" spans="1:25" ht="39.75" customHeight="1">
      <c r="A5" s="1"/>
      <c r="B5" s="1"/>
      <c r="C5" s="1"/>
      <c r="D5" s="2"/>
      <c r="E5" s="5" t="s">
        <v>186</v>
      </c>
      <c r="F5" s="5"/>
      <c r="G5" s="5"/>
      <c r="H5" s="5"/>
      <c r="I5" s="5"/>
      <c r="J5" s="5"/>
      <c r="K5" s="5"/>
      <c r="L5" s="5"/>
      <c r="M5" s="5"/>
      <c r="N5" s="5"/>
      <c r="O5" s="5"/>
      <c r="P5" s="5"/>
      <c r="Q5" s="5"/>
      <c r="R5" s="5"/>
      <c r="S5" s="5"/>
      <c r="T5" s="5"/>
      <c r="U5" s="5"/>
      <c r="V5" s="5"/>
      <c r="W5" s="5"/>
      <c r="X5" s="5"/>
      <c r="Y5" s="2"/>
    </row>
    <row r="6" spans="1:3" ht="15">
      <c r="A6" s="1" t="s">
        <v>196</v>
      </c>
      <c r="B6" s="1"/>
      <c r="C6" s="1"/>
    </row>
    <row r="7" spans="2:24" ht="15">
      <c r="B7" s="6" t="s">
        <v>197</v>
      </c>
      <c r="C7" s="6"/>
      <c r="E7" s="6" t="s">
        <v>140</v>
      </c>
      <c r="F7" s="6"/>
      <c r="H7" s="6" t="s">
        <v>140</v>
      </c>
      <c r="I7" s="6"/>
      <c r="K7" s="6" t="s">
        <v>140</v>
      </c>
      <c r="L7" s="6"/>
      <c r="N7" s="11">
        <v>200000</v>
      </c>
      <c r="O7" s="11"/>
      <c r="Q7" s="6" t="s">
        <v>140</v>
      </c>
      <c r="R7" s="6"/>
      <c r="T7" s="11">
        <v>375000</v>
      </c>
      <c r="U7" s="11"/>
      <c r="W7" s="11">
        <v>575000</v>
      </c>
      <c r="X7" s="11"/>
    </row>
    <row r="8" spans="2:24" ht="15">
      <c r="B8" s="6" t="s">
        <v>198</v>
      </c>
      <c r="C8" s="6"/>
      <c r="O8" t="s">
        <v>199</v>
      </c>
      <c r="U8" t="s">
        <v>200</v>
      </c>
      <c r="X8" t="s">
        <v>201</v>
      </c>
    </row>
    <row r="9" spans="2:24" ht="39.75" customHeight="1">
      <c r="B9" s="10" t="s">
        <v>202</v>
      </c>
      <c r="C9" s="10"/>
      <c r="E9" s="17">
        <v>2728</v>
      </c>
      <c r="F9" s="17"/>
      <c r="H9" s="17">
        <v>2728</v>
      </c>
      <c r="I9" s="17"/>
      <c r="K9" s="17">
        <v>264544</v>
      </c>
      <c r="L9" s="17"/>
      <c r="N9" s="10" t="s">
        <v>140</v>
      </c>
      <c r="O9" s="10"/>
      <c r="Q9" s="10" t="s">
        <v>140</v>
      </c>
      <c r="R9" s="10"/>
      <c r="T9" s="10" t="s">
        <v>140</v>
      </c>
      <c r="U9" s="10"/>
      <c r="W9" s="17">
        <v>270000</v>
      </c>
      <c r="X9" s="17"/>
    </row>
    <row r="10" spans="2:24" ht="15">
      <c r="B10" s="6" t="s">
        <v>203</v>
      </c>
      <c r="C10" s="6"/>
      <c r="F10" t="s">
        <v>204</v>
      </c>
      <c r="I10" t="s">
        <v>204</v>
      </c>
      <c r="L10" t="s">
        <v>204</v>
      </c>
      <c r="X10" t="s">
        <v>204</v>
      </c>
    </row>
    <row r="11" spans="2:24" ht="39.75" customHeight="1">
      <c r="B11" s="10" t="s">
        <v>205</v>
      </c>
      <c r="C11" s="10"/>
      <c r="E11" s="17">
        <v>1766</v>
      </c>
      <c r="F11" s="17"/>
      <c r="H11" s="17">
        <v>1895</v>
      </c>
      <c r="I11" s="17"/>
      <c r="K11" s="17">
        <v>2071</v>
      </c>
      <c r="L11" s="17"/>
      <c r="N11" s="17">
        <v>2270</v>
      </c>
      <c r="O11" s="17"/>
      <c r="Q11" s="17">
        <v>1997</v>
      </c>
      <c r="R11" s="17"/>
      <c r="T11" s="17">
        <v>3910</v>
      </c>
      <c r="U11" s="17"/>
      <c r="W11" s="17">
        <v>13909</v>
      </c>
      <c r="X11" s="17"/>
    </row>
    <row r="12" spans="2:24" ht="15">
      <c r="B12" s="6" t="s">
        <v>198</v>
      </c>
      <c r="C12" s="6"/>
      <c r="F12" t="s">
        <v>206</v>
      </c>
      <c r="I12" t="s">
        <v>206</v>
      </c>
      <c r="L12" t="s">
        <v>206</v>
      </c>
      <c r="O12" t="s">
        <v>206</v>
      </c>
      <c r="R12" t="s">
        <v>206</v>
      </c>
      <c r="U12" t="s">
        <v>206</v>
      </c>
      <c r="X12" t="s">
        <v>206</v>
      </c>
    </row>
    <row r="13" spans="1:3" ht="39.75" customHeight="1">
      <c r="A13" s="5" t="s">
        <v>207</v>
      </c>
      <c r="B13" s="5"/>
      <c r="C13" s="5"/>
    </row>
    <row r="14" spans="2:3" ht="15">
      <c r="B14" s="6" t="s">
        <v>208</v>
      </c>
      <c r="C14" s="6"/>
    </row>
    <row r="15" spans="3:24" ht="15">
      <c r="C15" t="s">
        <v>209</v>
      </c>
      <c r="E15" s="6" t="s">
        <v>140</v>
      </c>
      <c r="F15" s="6"/>
      <c r="H15" s="11">
        <v>120000</v>
      </c>
      <c r="I15" s="11"/>
      <c r="K15" s="11">
        <v>135000</v>
      </c>
      <c r="L15" s="11"/>
      <c r="N15" s="6" t="s">
        <v>140</v>
      </c>
      <c r="O15" s="6"/>
      <c r="Q15" s="6" t="s">
        <v>140</v>
      </c>
      <c r="R15" s="6"/>
      <c r="T15" s="6" t="s">
        <v>140</v>
      </c>
      <c r="U15" s="6"/>
      <c r="W15" s="11">
        <v>255000</v>
      </c>
      <c r="X15" s="11"/>
    </row>
    <row r="16" spans="3:12" ht="15">
      <c r="C16" t="s">
        <v>210</v>
      </c>
      <c r="I16" t="s">
        <v>211</v>
      </c>
      <c r="L16" t="s">
        <v>212</v>
      </c>
    </row>
    <row r="17" spans="3:12" ht="15">
      <c r="C17" t="s">
        <v>213</v>
      </c>
      <c r="I17" t="s">
        <v>214</v>
      </c>
      <c r="L17" t="s">
        <v>214</v>
      </c>
    </row>
  </sheetData>
  <sheetProtection selectLockedCells="1" selectUnlockedCells="1"/>
  <mergeCells count="48">
    <mergeCell ref="A2:F2"/>
    <mergeCell ref="A4:C4"/>
    <mergeCell ref="E4:F4"/>
    <mergeCell ref="H4:I4"/>
    <mergeCell ref="K4:L4"/>
    <mergeCell ref="N4:O4"/>
    <mergeCell ref="Q4:R4"/>
    <mergeCell ref="T4:U4"/>
    <mergeCell ref="W4:X4"/>
    <mergeCell ref="A5:C5"/>
    <mergeCell ref="E5:X5"/>
    <mergeCell ref="A6:C6"/>
    <mergeCell ref="B7:C7"/>
    <mergeCell ref="E7:F7"/>
    <mergeCell ref="H7:I7"/>
    <mergeCell ref="K7:L7"/>
    <mergeCell ref="N7:O7"/>
    <mergeCell ref="Q7:R7"/>
    <mergeCell ref="T7:U7"/>
    <mergeCell ref="W7:X7"/>
    <mergeCell ref="B8:C8"/>
    <mergeCell ref="B9:C9"/>
    <mergeCell ref="E9:F9"/>
    <mergeCell ref="H9:I9"/>
    <mergeCell ref="K9:L9"/>
    <mergeCell ref="N9:O9"/>
    <mergeCell ref="Q9:R9"/>
    <mergeCell ref="T9:U9"/>
    <mergeCell ref="W9:X9"/>
    <mergeCell ref="B10:C10"/>
    <mergeCell ref="B11:C11"/>
    <mergeCell ref="E11:F11"/>
    <mergeCell ref="H11:I11"/>
    <mergeCell ref="K11:L11"/>
    <mergeCell ref="N11:O11"/>
    <mergeCell ref="Q11:R11"/>
    <mergeCell ref="T11:U11"/>
    <mergeCell ref="W11:X11"/>
    <mergeCell ref="B12:C12"/>
    <mergeCell ref="A13:C13"/>
    <mergeCell ref="B14:C14"/>
    <mergeCell ref="E15:F15"/>
    <mergeCell ref="H15:I15"/>
    <mergeCell ref="K15:L15"/>
    <mergeCell ref="N15:O15"/>
    <mergeCell ref="Q15:R15"/>
    <mergeCell ref="T15:U15"/>
    <mergeCell ref="W15:X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60"/>
  <sheetViews>
    <sheetView workbookViewId="0" topLeftCell="A1">
      <selection activeCell="A1" sqref="A1"/>
    </sheetView>
  </sheetViews>
  <sheetFormatPr defaultColWidth="8.00390625" defaultRowHeight="15"/>
  <cols>
    <col min="1" max="1" width="8.7109375" style="0" customWidth="1"/>
    <col min="2" max="2" width="100.851562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39.75" customHeight="1">
      <c r="A2" s="5" t="s">
        <v>148</v>
      </c>
      <c r="B2" s="5"/>
      <c r="C2" s="2"/>
      <c r="D2" s="1" t="s">
        <v>75</v>
      </c>
      <c r="E2" s="1"/>
      <c r="F2" s="2"/>
      <c r="G2" s="1" t="s">
        <v>70</v>
      </c>
      <c r="H2" s="1"/>
      <c r="I2" s="2"/>
    </row>
    <row r="3" spans="1:2" ht="15">
      <c r="A3" s="6" t="s">
        <v>215</v>
      </c>
      <c r="B3" s="6"/>
    </row>
    <row r="4" spans="1:2" ht="15">
      <c r="A4" s="6" t="s">
        <v>216</v>
      </c>
      <c r="B4" s="6"/>
    </row>
    <row r="5" spans="2:8" ht="15">
      <c r="B5" t="s">
        <v>217</v>
      </c>
      <c r="D5" s="11">
        <v>81567</v>
      </c>
      <c r="E5" s="11"/>
      <c r="G5" s="11">
        <v>87620</v>
      </c>
      <c r="H5" s="11"/>
    </row>
    <row r="6" spans="2:8" ht="15">
      <c r="B6" t="s">
        <v>218</v>
      </c>
      <c r="E6" s="7">
        <v>25739</v>
      </c>
      <c r="H6" s="7">
        <v>40812</v>
      </c>
    </row>
    <row r="7" spans="2:8" ht="15">
      <c r="B7" t="s">
        <v>219</v>
      </c>
      <c r="E7" s="7">
        <v>25447</v>
      </c>
      <c r="H7" s="7">
        <v>19517</v>
      </c>
    </row>
    <row r="8" spans="2:8" ht="15">
      <c r="B8" t="s">
        <v>220</v>
      </c>
      <c r="E8" s="7">
        <v>17284</v>
      </c>
      <c r="H8" s="7">
        <v>18274</v>
      </c>
    </row>
    <row r="9" spans="2:8" ht="15">
      <c r="B9" t="s">
        <v>221</v>
      </c>
      <c r="E9" s="7">
        <v>7593</v>
      </c>
      <c r="H9" s="7">
        <v>7980</v>
      </c>
    </row>
    <row r="10" spans="1:8" ht="15">
      <c r="A10" s="6"/>
      <c r="B10" s="6"/>
      <c r="D10" s="6"/>
      <c r="E10" s="6"/>
      <c r="G10" s="6"/>
      <c r="H10" s="6"/>
    </row>
    <row r="11" spans="1:8" ht="15">
      <c r="A11" s="1" t="s">
        <v>222</v>
      </c>
      <c r="B11" s="1"/>
      <c r="E11" s="7">
        <v>157630</v>
      </c>
      <c r="H11" s="7">
        <v>174203</v>
      </c>
    </row>
    <row r="12" spans="1:8" ht="15">
      <c r="A12" s="6"/>
      <c r="B12" s="6"/>
      <c r="D12" s="6"/>
      <c r="E12" s="6"/>
      <c r="G12" s="6"/>
      <c r="H12" s="6"/>
    </row>
    <row r="13" spans="1:8" ht="15">
      <c r="A13" s="6" t="s">
        <v>223</v>
      </c>
      <c r="B13" s="6"/>
      <c r="E13" s="7">
        <v>594152</v>
      </c>
      <c r="H13" s="7">
        <v>597394</v>
      </c>
    </row>
    <row r="14" spans="1:8" ht="15">
      <c r="A14" s="6"/>
      <c r="B14" s="6"/>
      <c r="D14" s="6"/>
      <c r="E14" s="6"/>
      <c r="G14" s="6"/>
      <c r="H14" s="6"/>
    </row>
    <row r="15" spans="1:2" ht="15">
      <c r="A15" s="6" t="s">
        <v>224</v>
      </c>
      <c r="B15" s="6"/>
    </row>
    <row r="16" spans="2:8" ht="15">
      <c r="B16" t="s">
        <v>225</v>
      </c>
      <c r="E16" s="7">
        <v>17187</v>
      </c>
      <c r="H16" s="7">
        <v>15709</v>
      </c>
    </row>
    <row r="17" spans="2:8" ht="15">
      <c r="B17" t="s">
        <v>226</v>
      </c>
      <c r="E17" s="7">
        <v>586969</v>
      </c>
      <c r="H17" s="7">
        <v>588085</v>
      </c>
    </row>
    <row r="18" spans="2:8" ht="15">
      <c r="B18" t="s">
        <v>227</v>
      </c>
      <c r="E18" s="7">
        <v>19027</v>
      </c>
      <c r="H18" s="7">
        <v>16515</v>
      </c>
    </row>
    <row r="19" spans="2:8" ht="15">
      <c r="B19" t="s">
        <v>228</v>
      </c>
      <c r="E19" s="7">
        <v>28214</v>
      </c>
      <c r="H19" s="7">
        <v>20063</v>
      </c>
    </row>
    <row r="20" spans="2:8" ht="15">
      <c r="B20" t="s">
        <v>229</v>
      </c>
      <c r="E20" s="7">
        <v>10813</v>
      </c>
      <c r="H20" s="7">
        <v>42752</v>
      </c>
    </row>
    <row r="21" spans="2:8" ht="15">
      <c r="B21" t="s">
        <v>230</v>
      </c>
      <c r="E21" s="7">
        <v>195607</v>
      </c>
      <c r="H21" s="7">
        <v>188686</v>
      </c>
    </row>
    <row r="22" spans="1:8" ht="15">
      <c r="A22" s="6"/>
      <c r="B22" s="6"/>
      <c r="D22" s="6"/>
      <c r="E22" s="6"/>
      <c r="G22" s="6"/>
      <c r="H22" s="6"/>
    </row>
    <row r="23" spans="1:8" ht="15">
      <c r="A23" s="1" t="s">
        <v>231</v>
      </c>
      <c r="B23" s="1"/>
      <c r="E23" s="7">
        <v>857817</v>
      </c>
      <c r="H23" s="7">
        <v>871810</v>
      </c>
    </row>
    <row r="24" spans="1:8" ht="15">
      <c r="A24" s="6"/>
      <c r="B24" s="6"/>
      <c r="D24" s="6"/>
      <c r="E24" s="6"/>
      <c r="G24" s="6"/>
      <c r="H24" s="6"/>
    </row>
    <row r="25" spans="1:8" ht="15">
      <c r="A25" s="1" t="s">
        <v>232</v>
      </c>
      <c r="B25" s="1"/>
      <c r="D25" s="11">
        <v>1609599</v>
      </c>
      <c r="E25" s="11"/>
      <c r="G25" s="11">
        <v>1643407</v>
      </c>
      <c r="H25" s="11"/>
    </row>
    <row r="26" spans="1:8" ht="15">
      <c r="A26" s="6"/>
      <c r="B26" s="6"/>
      <c r="D26" s="6"/>
      <c r="E26" s="6"/>
      <c r="G26" s="6"/>
      <c r="H26" s="6"/>
    </row>
    <row r="27" spans="1:2" ht="39.75" customHeight="1">
      <c r="A27" s="10" t="s">
        <v>233</v>
      </c>
      <c r="B27" s="10"/>
    </row>
    <row r="28" spans="1:2" ht="15">
      <c r="A28" s="6" t="s">
        <v>234</v>
      </c>
      <c r="B28" s="6"/>
    </row>
    <row r="29" spans="2:8" ht="15">
      <c r="B29" t="s">
        <v>235</v>
      </c>
      <c r="D29" s="11">
        <v>5634</v>
      </c>
      <c r="E29" s="11"/>
      <c r="G29" s="11">
        <v>4494</v>
      </c>
      <c r="H29" s="11"/>
    </row>
    <row r="30" spans="2:8" ht="15">
      <c r="B30" t="s">
        <v>236</v>
      </c>
      <c r="E30" s="7">
        <v>10785</v>
      </c>
      <c r="H30" s="7">
        <v>13629</v>
      </c>
    </row>
    <row r="31" spans="2:8" ht="15">
      <c r="B31" t="s">
        <v>237</v>
      </c>
      <c r="E31" s="7">
        <v>45950</v>
      </c>
      <c r="H31" s="7">
        <v>56732</v>
      </c>
    </row>
    <row r="32" spans="2:8" ht="15">
      <c r="B32" t="s">
        <v>238</v>
      </c>
      <c r="E32" s="7">
        <v>11736</v>
      </c>
      <c r="H32" s="7">
        <v>13124</v>
      </c>
    </row>
    <row r="33" spans="2:8" ht="15">
      <c r="B33" t="s">
        <v>239</v>
      </c>
      <c r="E33" s="7">
        <v>27482</v>
      </c>
      <c r="H33" s="7">
        <v>27648</v>
      </c>
    </row>
    <row r="34" spans="2:8" ht="15">
      <c r="B34" t="s">
        <v>240</v>
      </c>
      <c r="E34" s="7">
        <v>11940</v>
      </c>
      <c r="H34" s="7">
        <v>14941</v>
      </c>
    </row>
    <row r="35" spans="2:8" ht="15">
      <c r="B35" t="s">
        <v>241</v>
      </c>
      <c r="E35" s="7">
        <v>9313</v>
      </c>
      <c r="H35" s="7">
        <v>23105</v>
      </c>
    </row>
    <row r="36" spans="2:8" ht="15">
      <c r="B36" t="s">
        <v>242</v>
      </c>
      <c r="E36" s="7">
        <v>7698</v>
      </c>
      <c r="H36" s="7">
        <v>24438</v>
      </c>
    </row>
    <row r="37" spans="1:8" ht="15">
      <c r="A37" s="6"/>
      <c r="B37" s="6"/>
      <c r="D37" s="6"/>
      <c r="E37" s="6"/>
      <c r="G37" s="6"/>
      <c r="H37" s="6"/>
    </row>
    <row r="38" spans="1:8" ht="15">
      <c r="A38" s="1" t="s">
        <v>243</v>
      </c>
      <c r="B38" s="1"/>
      <c r="E38" s="7">
        <v>130538</v>
      </c>
      <c r="H38" s="7">
        <v>178111</v>
      </c>
    </row>
    <row r="39" spans="1:8" ht="15">
      <c r="A39" s="6"/>
      <c r="B39" s="6"/>
      <c r="D39" s="6"/>
      <c r="E39" s="6"/>
      <c r="G39" s="6"/>
      <c r="H39" s="6"/>
    </row>
    <row r="40" spans="1:2" ht="15">
      <c r="A40" s="6" t="s">
        <v>244</v>
      </c>
      <c r="B40" s="6"/>
    </row>
    <row r="41" spans="2:8" ht="15">
      <c r="B41" t="s">
        <v>245</v>
      </c>
      <c r="E41" s="7">
        <v>984489</v>
      </c>
      <c r="H41" s="7">
        <v>854415</v>
      </c>
    </row>
    <row r="42" spans="2:8" ht="15">
      <c r="B42" t="s">
        <v>220</v>
      </c>
      <c r="E42" s="7">
        <v>13354</v>
      </c>
      <c r="H42" s="7">
        <v>31806</v>
      </c>
    </row>
    <row r="43" spans="2:8" ht="15">
      <c r="B43" t="s">
        <v>246</v>
      </c>
      <c r="E43" s="7">
        <v>171340</v>
      </c>
      <c r="H43" s="7">
        <v>180983</v>
      </c>
    </row>
    <row r="44" spans="1:8" ht="15">
      <c r="A44" s="6"/>
      <c r="B44" s="6"/>
      <c r="D44" s="6"/>
      <c r="E44" s="6"/>
      <c r="G44" s="6"/>
      <c r="H44" s="6"/>
    </row>
    <row r="45" spans="1:8" ht="15">
      <c r="A45" s="1" t="s">
        <v>247</v>
      </c>
      <c r="B45" s="1"/>
      <c r="E45" s="7">
        <v>1169183</v>
      </c>
      <c r="H45" s="7">
        <v>1067204</v>
      </c>
    </row>
    <row r="46" spans="1:8" ht="15">
      <c r="A46" s="6"/>
      <c r="B46" s="6"/>
      <c r="D46" s="6"/>
      <c r="E46" s="6"/>
      <c r="G46" s="6"/>
      <c r="H46" s="6"/>
    </row>
    <row r="47" spans="1:2" ht="15">
      <c r="A47" s="6" t="s">
        <v>248</v>
      </c>
      <c r="B47" s="6"/>
    </row>
    <row r="48" spans="1:2" ht="15">
      <c r="A48" s="6" t="s">
        <v>249</v>
      </c>
      <c r="B48" s="6"/>
    </row>
    <row r="49" spans="2:8" ht="15">
      <c r="B49" t="s">
        <v>250</v>
      </c>
      <c r="E49" t="s">
        <v>21</v>
      </c>
      <c r="H49" t="s">
        <v>21</v>
      </c>
    </row>
    <row r="50" spans="2:8" ht="15">
      <c r="B50" t="s">
        <v>251</v>
      </c>
      <c r="E50" s="7">
        <v>812</v>
      </c>
      <c r="H50" s="7">
        <v>831</v>
      </c>
    </row>
    <row r="51" spans="2:8" ht="15">
      <c r="B51" t="s">
        <v>252</v>
      </c>
      <c r="E51" t="s">
        <v>21</v>
      </c>
      <c r="H51" s="12">
        <v>-2114</v>
      </c>
    </row>
    <row r="52" spans="2:8" ht="15">
      <c r="B52" t="s">
        <v>253</v>
      </c>
      <c r="E52" s="12">
        <v>-2379</v>
      </c>
      <c r="H52" s="12">
        <v>-2379</v>
      </c>
    </row>
    <row r="53" spans="2:8" ht="15">
      <c r="B53" t="s">
        <v>254</v>
      </c>
      <c r="E53" s="7">
        <v>162039</v>
      </c>
      <c r="H53" s="7">
        <v>180573</v>
      </c>
    </row>
    <row r="54" spans="2:8" ht="15">
      <c r="B54" t="s">
        <v>255</v>
      </c>
      <c r="E54" s="7">
        <v>148055</v>
      </c>
      <c r="H54" s="7">
        <v>219539</v>
      </c>
    </row>
    <row r="55" spans="2:8" ht="15">
      <c r="B55" t="s">
        <v>256</v>
      </c>
      <c r="E55" s="7">
        <v>1351</v>
      </c>
      <c r="H55" s="7">
        <v>1642</v>
      </c>
    </row>
    <row r="56" spans="1:8" ht="15">
      <c r="A56" s="6"/>
      <c r="B56" s="6"/>
      <c r="D56" s="6"/>
      <c r="E56" s="6"/>
      <c r="G56" s="6"/>
      <c r="H56" s="6"/>
    </row>
    <row r="57" spans="1:8" ht="15">
      <c r="A57" s="1" t="s">
        <v>257</v>
      </c>
      <c r="B57" s="1"/>
      <c r="E57" s="7">
        <v>309878</v>
      </c>
      <c r="H57" s="7">
        <v>398092</v>
      </c>
    </row>
    <row r="58" spans="1:8" ht="15">
      <c r="A58" s="6"/>
      <c r="B58" s="6"/>
      <c r="D58" s="6"/>
      <c r="E58" s="6"/>
      <c r="G58" s="6"/>
      <c r="H58" s="6"/>
    </row>
    <row r="59" spans="1:8" ht="15">
      <c r="A59" s="1" t="s">
        <v>258</v>
      </c>
      <c r="B59" s="1"/>
      <c r="D59" s="11">
        <v>1609599</v>
      </c>
      <c r="E59" s="11"/>
      <c r="G59" s="11">
        <v>1643407</v>
      </c>
      <c r="H59" s="11"/>
    </row>
    <row r="60" spans="1:8" ht="15">
      <c r="A60" s="6"/>
      <c r="B60" s="6"/>
      <c r="D60" s="6"/>
      <c r="E60" s="6"/>
      <c r="G60" s="6"/>
      <c r="H60" s="6"/>
    </row>
  </sheetData>
  <sheetProtection selectLockedCells="1" selectUnlockedCells="1"/>
  <mergeCells count="66">
    <mergeCell ref="A2:B2"/>
    <mergeCell ref="D2:E2"/>
    <mergeCell ref="G2:H2"/>
    <mergeCell ref="A3:B3"/>
    <mergeCell ref="A4:B4"/>
    <mergeCell ref="D5:E5"/>
    <mergeCell ref="G5:H5"/>
    <mergeCell ref="A10:B10"/>
    <mergeCell ref="D10:E10"/>
    <mergeCell ref="G10:H10"/>
    <mergeCell ref="A11:B11"/>
    <mergeCell ref="A12:B12"/>
    <mergeCell ref="D12:E12"/>
    <mergeCell ref="G12:H12"/>
    <mergeCell ref="A13:B13"/>
    <mergeCell ref="A14:B14"/>
    <mergeCell ref="D14:E14"/>
    <mergeCell ref="G14:H14"/>
    <mergeCell ref="A15:B15"/>
    <mergeCell ref="A22:B22"/>
    <mergeCell ref="D22:E22"/>
    <mergeCell ref="G22:H22"/>
    <mergeCell ref="A23:B23"/>
    <mergeCell ref="A24:B24"/>
    <mergeCell ref="D24:E24"/>
    <mergeCell ref="G24:H24"/>
    <mergeCell ref="A25:B25"/>
    <mergeCell ref="D25:E25"/>
    <mergeCell ref="G25:H25"/>
    <mergeCell ref="A26:B26"/>
    <mergeCell ref="D26:E26"/>
    <mergeCell ref="G26:H26"/>
    <mergeCell ref="A27:B27"/>
    <mergeCell ref="A28:B28"/>
    <mergeCell ref="D29:E29"/>
    <mergeCell ref="G29:H29"/>
    <mergeCell ref="A37:B37"/>
    <mergeCell ref="D37:E37"/>
    <mergeCell ref="G37:H37"/>
    <mergeCell ref="A38:B38"/>
    <mergeCell ref="A39:B39"/>
    <mergeCell ref="D39:E39"/>
    <mergeCell ref="G39:H39"/>
    <mergeCell ref="A40:B40"/>
    <mergeCell ref="A44:B44"/>
    <mergeCell ref="D44:E44"/>
    <mergeCell ref="G44:H44"/>
    <mergeCell ref="A45:B45"/>
    <mergeCell ref="A46:B46"/>
    <mergeCell ref="D46:E46"/>
    <mergeCell ref="G46:H46"/>
    <mergeCell ref="A47:B47"/>
    <mergeCell ref="A48:B48"/>
    <mergeCell ref="A56:B56"/>
    <mergeCell ref="D56:E56"/>
    <mergeCell ref="G56:H56"/>
    <mergeCell ref="A57:B57"/>
    <mergeCell ref="A58:B58"/>
    <mergeCell ref="D58:E58"/>
    <mergeCell ref="G58:H58"/>
    <mergeCell ref="A59:B59"/>
    <mergeCell ref="D59:E59"/>
    <mergeCell ref="G59:H59"/>
    <mergeCell ref="A60:B60"/>
    <mergeCell ref="D60:E60"/>
    <mergeCell ref="G60:H6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58"/>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39.75" customHeight="1">
      <c r="A2" s="5" t="s">
        <v>148</v>
      </c>
      <c r="B2" s="5"/>
      <c r="C2" s="2"/>
      <c r="D2" s="1" t="s">
        <v>115</v>
      </c>
      <c r="E2" s="1"/>
      <c r="F2" s="2"/>
      <c r="G2" s="1" t="s">
        <v>75</v>
      </c>
      <c r="H2" s="1"/>
      <c r="I2" s="2"/>
      <c r="J2" s="1" t="s">
        <v>70</v>
      </c>
      <c r="K2" s="1"/>
      <c r="L2" s="2"/>
    </row>
    <row r="3" spans="1:2" ht="15">
      <c r="A3" s="6" t="s">
        <v>259</v>
      </c>
      <c r="B3" s="6"/>
    </row>
    <row r="4" spans="2:11" ht="15">
      <c r="B4" t="s">
        <v>117</v>
      </c>
      <c r="D4" s="11">
        <v>491930</v>
      </c>
      <c r="E4" s="11"/>
      <c r="G4" s="11">
        <v>871218</v>
      </c>
      <c r="H4" s="11"/>
      <c r="J4" s="11">
        <v>992088</v>
      </c>
      <c r="K4" s="11"/>
    </row>
    <row r="5" spans="2:11" ht="15">
      <c r="B5" t="s">
        <v>118</v>
      </c>
      <c r="E5" s="7">
        <v>56116</v>
      </c>
      <c r="H5" s="7">
        <v>52075</v>
      </c>
      <c r="K5" s="7">
        <v>49948</v>
      </c>
    </row>
    <row r="6" spans="2:11" ht="15">
      <c r="B6" t="s">
        <v>119</v>
      </c>
      <c r="E6" s="7">
        <v>11479</v>
      </c>
      <c r="H6" s="7">
        <v>13726</v>
      </c>
      <c r="K6" s="7">
        <v>16277</v>
      </c>
    </row>
    <row r="7" spans="2:11" ht="15">
      <c r="B7" t="s">
        <v>120</v>
      </c>
      <c r="E7" s="7">
        <v>87136</v>
      </c>
      <c r="H7" s="7">
        <v>131915</v>
      </c>
      <c r="K7" s="7">
        <v>147991</v>
      </c>
    </row>
    <row r="8" spans="1:11" ht="15">
      <c r="A8" s="6"/>
      <c r="B8" s="6"/>
      <c r="D8" s="6"/>
      <c r="E8" s="6"/>
      <c r="G8" s="6"/>
      <c r="H8" s="6"/>
      <c r="J8" s="6"/>
      <c r="K8" s="6"/>
    </row>
    <row r="9" spans="1:11" ht="15">
      <c r="A9" s="6" t="s">
        <v>121</v>
      </c>
      <c r="B9" s="6"/>
      <c r="E9" s="7">
        <v>646661</v>
      </c>
      <c r="H9" s="7">
        <v>1068934</v>
      </c>
      <c r="K9" s="7">
        <v>1206304</v>
      </c>
    </row>
    <row r="10" spans="1:11" ht="15">
      <c r="A10" s="6" t="s">
        <v>122</v>
      </c>
      <c r="B10" s="6"/>
      <c r="E10" s="12">
        <v>-27805</v>
      </c>
      <c r="H10" s="12">
        <v>-55936</v>
      </c>
      <c r="K10" s="12">
        <v>-65615</v>
      </c>
    </row>
    <row r="11" spans="1:11" ht="15">
      <c r="A11" s="6"/>
      <c r="B11" s="6"/>
      <c r="D11" s="6"/>
      <c r="E11" s="6"/>
      <c r="G11" s="6"/>
      <c r="H11" s="6"/>
      <c r="J11" s="6"/>
      <c r="K11" s="6"/>
    </row>
    <row r="12" spans="1:11" ht="15">
      <c r="A12" s="6" t="s">
        <v>143</v>
      </c>
      <c r="B12" s="6"/>
      <c r="E12" s="7">
        <v>618856</v>
      </c>
      <c r="H12" s="7">
        <v>1012998</v>
      </c>
      <c r="K12" s="7">
        <v>1140689</v>
      </c>
    </row>
    <row r="13" spans="1:11" ht="15">
      <c r="A13" s="6"/>
      <c r="B13" s="6"/>
      <c r="D13" s="6"/>
      <c r="E13" s="6"/>
      <c r="G13" s="6"/>
      <c r="H13" s="6"/>
      <c r="J13" s="6"/>
      <c r="K13" s="6"/>
    </row>
    <row r="14" spans="1:2" ht="15">
      <c r="A14" s="6" t="s">
        <v>123</v>
      </c>
      <c r="B14" s="6"/>
    </row>
    <row r="15" spans="2:11" ht="15">
      <c r="B15" t="s">
        <v>117</v>
      </c>
      <c r="E15" s="7">
        <v>289448</v>
      </c>
      <c r="H15" s="7">
        <v>475407</v>
      </c>
      <c r="K15" s="7">
        <v>544746</v>
      </c>
    </row>
    <row r="16" spans="2:11" ht="15">
      <c r="B16" t="s">
        <v>118</v>
      </c>
      <c r="E16" s="7">
        <v>41777</v>
      </c>
      <c r="H16" s="7">
        <v>41752</v>
      </c>
      <c r="K16" s="7">
        <v>38997</v>
      </c>
    </row>
    <row r="17" spans="2:11" ht="15">
      <c r="B17" t="s">
        <v>124</v>
      </c>
      <c r="E17" s="7">
        <v>57743</v>
      </c>
      <c r="H17" s="7">
        <v>92663</v>
      </c>
      <c r="K17" s="7">
        <v>97712</v>
      </c>
    </row>
    <row r="18" spans="2:11" ht="15">
      <c r="B18" t="s">
        <v>125</v>
      </c>
      <c r="E18" s="7">
        <v>97126</v>
      </c>
      <c r="H18" s="7">
        <v>169170</v>
      </c>
      <c r="K18" s="7">
        <v>179669</v>
      </c>
    </row>
    <row r="19" spans="2:11" ht="15">
      <c r="B19" t="s">
        <v>106</v>
      </c>
      <c r="E19" s="7">
        <v>34518</v>
      </c>
      <c r="H19" s="7">
        <v>57471</v>
      </c>
      <c r="K19" s="7">
        <v>65785</v>
      </c>
    </row>
    <row r="20" spans="1:11" ht="15">
      <c r="A20" s="6"/>
      <c r="B20" s="6"/>
      <c r="D20" s="6"/>
      <c r="E20" s="6"/>
      <c r="G20" s="6"/>
      <c r="H20" s="6"/>
      <c r="J20" s="6"/>
      <c r="K20" s="6"/>
    </row>
    <row r="21" spans="1:11" ht="15">
      <c r="A21" s="1" t="s">
        <v>85</v>
      </c>
      <c r="B21" s="1"/>
      <c r="E21" s="7">
        <v>520612</v>
      </c>
      <c r="H21" s="7">
        <v>836463</v>
      </c>
      <c r="K21" s="7">
        <v>926909</v>
      </c>
    </row>
    <row r="22" spans="1:11" ht="15">
      <c r="A22" s="6"/>
      <c r="B22" s="6"/>
      <c r="D22" s="6"/>
      <c r="E22" s="6"/>
      <c r="G22" s="6"/>
      <c r="H22" s="6"/>
      <c r="J22" s="6"/>
      <c r="K22" s="6"/>
    </row>
    <row r="23" spans="1:11" ht="15">
      <c r="A23" s="6" t="s">
        <v>95</v>
      </c>
      <c r="B23" s="6"/>
      <c r="E23" s="7">
        <v>98244</v>
      </c>
      <c r="H23" s="7">
        <v>176535</v>
      </c>
      <c r="K23" s="7">
        <v>213780</v>
      </c>
    </row>
    <row r="24" spans="1:11" ht="15">
      <c r="A24" s="6"/>
      <c r="B24" s="6"/>
      <c r="D24" s="6"/>
      <c r="E24" s="6"/>
      <c r="G24" s="6"/>
      <c r="H24" s="6"/>
      <c r="J24" s="6"/>
      <c r="K24" s="6"/>
    </row>
    <row r="25" spans="1:2" ht="15">
      <c r="A25" s="6" t="s">
        <v>260</v>
      </c>
      <c r="B25" s="6"/>
    </row>
    <row r="26" spans="2:11" ht="15">
      <c r="B26" t="s">
        <v>107</v>
      </c>
      <c r="E26" s="12">
        <v>-42104</v>
      </c>
      <c r="H26" s="12">
        <v>-76616</v>
      </c>
      <c r="K26" s="12">
        <v>-75720</v>
      </c>
    </row>
    <row r="27" spans="2:11" ht="15">
      <c r="B27" t="s">
        <v>150</v>
      </c>
      <c r="E27" s="7">
        <v>1553</v>
      </c>
      <c r="H27" s="7">
        <v>1649</v>
      </c>
      <c r="K27" s="7">
        <v>2093</v>
      </c>
    </row>
    <row r="28" spans="2:11" ht="15">
      <c r="B28" t="s">
        <v>151</v>
      </c>
      <c r="E28" s="7">
        <v>1965</v>
      </c>
      <c r="H28" s="7">
        <v>1825</v>
      </c>
      <c r="K28" s="7">
        <v>1634</v>
      </c>
    </row>
    <row r="29" spans="2:11" ht="15">
      <c r="B29" t="s">
        <v>152</v>
      </c>
      <c r="E29" s="12">
        <v>-52</v>
      </c>
      <c r="H29" s="12">
        <v>-1899</v>
      </c>
      <c r="K29" s="12">
        <v>-392</v>
      </c>
    </row>
    <row r="30" spans="2:11" ht="15">
      <c r="B30" t="s">
        <v>261</v>
      </c>
      <c r="E30" s="12">
        <v>-5819</v>
      </c>
      <c r="H30" s="12">
        <v>-527</v>
      </c>
      <c r="K30" t="s">
        <v>21</v>
      </c>
    </row>
    <row r="31" spans="2:11" ht="15">
      <c r="B31" t="s">
        <v>154</v>
      </c>
      <c r="E31" s="12">
        <v>-7924</v>
      </c>
      <c r="H31" s="12">
        <v>-1310</v>
      </c>
      <c r="K31" s="12">
        <v>-3767</v>
      </c>
    </row>
    <row r="32" spans="1:11" ht="15">
      <c r="A32" s="6"/>
      <c r="B32" s="6"/>
      <c r="D32" s="6"/>
      <c r="E32" s="6"/>
      <c r="G32" s="6"/>
      <c r="H32" s="6"/>
      <c r="J32" s="6"/>
      <c r="K32" s="6"/>
    </row>
    <row r="33" spans="1:11" ht="15">
      <c r="A33" s="1" t="s">
        <v>262</v>
      </c>
      <c r="B33" s="1"/>
      <c r="E33" s="12">
        <v>-52381</v>
      </c>
      <c r="H33" s="12">
        <v>-76878</v>
      </c>
      <c r="K33" s="12">
        <v>-76152</v>
      </c>
    </row>
    <row r="34" spans="1:11" ht="15">
      <c r="A34" s="6"/>
      <c r="B34" s="6"/>
      <c r="D34" s="6"/>
      <c r="E34" s="6"/>
      <c r="G34" s="6"/>
      <c r="H34" s="6"/>
      <c r="J34" s="6"/>
      <c r="K34" s="6"/>
    </row>
    <row r="35" spans="1:11" ht="15">
      <c r="A35" s="6" t="s">
        <v>263</v>
      </c>
      <c r="B35" s="6"/>
      <c r="E35" s="7">
        <v>45863</v>
      </c>
      <c r="H35" s="7">
        <v>99657</v>
      </c>
      <c r="K35" s="7">
        <v>137628</v>
      </c>
    </row>
    <row r="36" spans="2:11" ht="15">
      <c r="B36" t="s">
        <v>89</v>
      </c>
      <c r="E36" s="7">
        <v>17534</v>
      </c>
      <c r="H36" s="7">
        <v>37463</v>
      </c>
      <c r="K36" s="7">
        <v>50288</v>
      </c>
    </row>
    <row r="37" spans="1:11" ht="15">
      <c r="A37" s="6"/>
      <c r="B37" s="6"/>
      <c r="D37" s="6"/>
      <c r="E37" s="6"/>
      <c r="G37" s="6"/>
      <c r="H37" s="6"/>
      <c r="J37" s="6"/>
      <c r="K37" s="6"/>
    </row>
    <row r="38" spans="1:11" ht="15">
      <c r="A38" s="6" t="s">
        <v>90</v>
      </c>
      <c r="B38" s="6"/>
      <c r="E38" s="7">
        <v>28329</v>
      </c>
      <c r="H38" s="7">
        <v>62194</v>
      </c>
      <c r="K38" s="7">
        <v>87340</v>
      </c>
    </row>
    <row r="39" spans="1:11" ht="15">
      <c r="A39" s="6"/>
      <c r="B39" s="6"/>
      <c r="D39" s="6"/>
      <c r="E39" s="6"/>
      <c r="G39" s="6"/>
      <c r="H39" s="6"/>
      <c r="J39" s="6"/>
      <c r="K39" s="6"/>
    </row>
    <row r="40" spans="1:11" ht="15">
      <c r="A40" s="6" t="s">
        <v>264</v>
      </c>
      <c r="B40" s="6"/>
      <c r="E40" s="7">
        <v>2534</v>
      </c>
      <c r="H40" s="12">
        <v>-10723</v>
      </c>
      <c r="K40" s="12">
        <v>-15856</v>
      </c>
    </row>
    <row r="41" spans="1:11" ht="15">
      <c r="A41" s="6"/>
      <c r="B41" s="6"/>
      <c r="D41" s="6"/>
      <c r="E41" s="6"/>
      <c r="G41" s="6"/>
      <c r="H41" s="6"/>
      <c r="J41" s="6"/>
      <c r="K41" s="6"/>
    </row>
    <row r="42" spans="1:11" ht="15">
      <c r="A42" s="6" t="s">
        <v>92</v>
      </c>
      <c r="B42" s="6"/>
      <c r="D42" s="11">
        <v>30863</v>
      </c>
      <c r="E42" s="11"/>
      <c r="G42" s="11">
        <v>51471</v>
      </c>
      <c r="H42" s="11"/>
      <c r="J42" s="11">
        <v>71484</v>
      </c>
      <c r="K42" s="11"/>
    </row>
    <row r="43" spans="1:11" ht="15">
      <c r="A43" s="6"/>
      <c r="B43" s="6"/>
      <c r="D43" s="6"/>
      <c r="E43" s="6"/>
      <c r="G43" s="6"/>
      <c r="H43" s="6"/>
      <c r="J43" s="6"/>
      <c r="K43" s="6"/>
    </row>
    <row r="44" spans="1:2" ht="15">
      <c r="A44" s="6" t="s">
        <v>94</v>
      </c>
      <c r="B44" s="6"/>
    </row>
    <row r="45" spans="1:11" ht="15">
      <c r="A45" s="6" t="s">
        <v>95</v>
      </c>
      <c r="B45" s="6"/>
      <c r="D45" s="8">
        <v>0.38</v>
      </c>
      <c r="E45" s="8"/>
      <c r="G45" s="8">
        <v>0.79</v>
      </c>
      <c r="H45" s="8"/>
      <c r="J45" s="8">
        <v>1.09</v>
      </c>
      <c r="K45" s="8"/>
    </row>
    <row r="46" spans="1:11" ht="15">
      <c r="A46" s="6" t="s">
        <v>96</v>
      </c>
      <c r="B46" s="6"/>
      <c r="E46" s="9">
        <v>0.03</v>
      </c>
      <c r="H46" s="18">
        <v>-0.14</v>
      </c>
      <c r="K46" s="18">
        <v>-0.2</v>
      </c>
    </row>
    <row r="47" spans="1:11" ht="15">
      <c r="A47" s="6"/>
      <c r="B47" s="6"/>
      <c r="D47" s="6"/>
      <c r="E47" s="6"/>
      <c r="G47" s="6"/>
      <c r="H47" s="6"/>
      <c r="J47" s="6"/>
      <c r="K47" s="6"/>
    </row>
    <row r="48" spans="2:11" ht="15">
      <c r="B48" t="s">
        <v>97</v>
      </c>
      <c r="D48" s="8">
        <v>0.41</v>
      </c>
      <c r="E48" s="8"/>
      <c r="G48" s="8">
        <v>0.65</v>
      </c>
      <c r="H48" s="8"/>
      <c r="J48" s="8">
        <v>0.89</v>
      </c>
      <c r="K48" s="8"/>
    </row>
    <row r="49" spans="1:11" ht="15">
      <c r="A49" s="6"/>
      <c r="B49" s="6"/>
      <c r="D49" s="6"/>
      <c r="E49" s="6"/>
      <c r="G49" s="6"/>
      <c r="H49" s="6"/>
      <c r="J49" s="6"/>
      <c r="K49" s="6"/>
    </row>
    <row r="50" spans="1:2" ht="15">
      <c r="A50" s="6" t="s">
        <v>98</v>
      </c>
      <c r="B50" s="6"/>
    </row>
    <row r="51" spans="1:11" ht="15">
      <c r="A51" s="6" t="s">
        <v>95</v>
      </c>
      <c r="B51" s="6"/>
      <c r="D51" s="8">
        <v>0.36</v>
      </c>
      <c r="E51" s="8"/>
      <c r="G51" s="8">
        <v>0.77</v>
      </c>
      <c r="H51" s="8"/>
      <c r="J51" s="8">
        <v>1.05</v>
      </c>
      <c r="K51" s="8"/>
    </row>
    <row r="52" spans="1:11" ht="15">
      <c r="A52" s="6" t="s">
        <v>96</v>
      </c>
      <c r="B52" s="6"/>
      <c r="E52" s="9">
        <v>0.03</v>
      </c>
      <c r="H52" s="18">
        <v>-0.14</v>
      </c>
      <c r="K52" s="18">
        <v>-0.19</v>
      </c>
    </row>
    <row r="53" spans="1:11" ht="15">
      <c r="A53" s="6"/>
      <c r="B53" s="6"/>
      <c r="D53" s="6"/>
      <c r="E53" s="6"/>
      <c r="G53" s="6"/>
      <c r="H53" s="6"/>
      <c r="J53" s="6"/>
      <c r="K53" s="6"/>
    </row>
    <row r="54" spans="2:11" ht="15">
      <c r="B54" t="s">
        <v>99</v>
      </c>
      <c r="D54" s="8">
        <v>0.39</v>
      </c>
      <c r="E54" s="8"/>
      <c r="G54" s="8">
        <v>0.63</v>
      </c>
      <c r="H54" s="8"/>
      <c r="J54" s="8">
        <v>0.86</v>
      </c>
      <c r="K54" s="8"/>
    </row>
    <row r="55" spans="1:11" ht="15">
      <c r="A55" s="6"/>
      <c r="B55" s="6"/>
      <c r="D55" s="6"/>
      <c r="E55" s="6"/>
      <c r="G55" s="6"/>
      <c r="H55" s="6"/>
      <c r="J55" s="6"/>
      <c r="K55" s="6"/>
    </row>
    <row r="56" spans="1:2" ht="15">
      <c r="A56" s="6" t="s">
        <v>265</v>
      </c>
      <c r="B56" s="6"/>
    </row>
    <row r="57" spans="1:11" ht="15">
      <c r="A57" s="6" t="s">
        <v>266</v>
      </c>
      <c r="B57" s="6"/>
      <c r="E57" s="7">
        <v>75550</v>
      </c>
      <c r="H57" s="7">
        <v>78946</v>
      </c>
      <c r="K57" s="7">
        <v>80510</v>
      </c>
    </row>
    <row r="58" spans="1:11" ht="15">
      <c r="A58" s="6" t="s">
        <v>267</v>
      </c>
      <c r="B58" s="6"/>
      <c r="E58" s="7">
        <v>78188</v>
      </c>
      <c r="H58" s="7">
        <v>81224</v>
      </c>
      <c r="K58" s="7">
        <v>83508</v>
      </c>
    </row>
  </sheetData>
  <sheetProtection selectLockedCells="1" selectUnlockedCells="1"/>
  <mergeCells count="108">
    <mergeCell ref="A2:B2"/>
    <mergeCell ref="D2:E2"/>
    <mergeCell ref="G2:H2"/>
    <mergeCell ref="J2:K2"/>
    <mergeCell ref="A3:B3"/>
    <mergeCell ref="D4:E4"/>
    <mergeCell ref="G4:H4"/>
    <mergeCell ref="J4:K4"/>
    <mergeCell ref="A8:B8"/>
    <mergeCell ref="D8:E8"/>
    <mergeCell ref="G8:H8"/>
    <mergeCell ref="J8:K8"/>
    <mergeCell ref="A9:B9"/>
    <mergeCell ref="A10:B10"/>
    <mergeCell ref="A11:B11"/>
    <mergeCell ref="D11:E11"/>
    <mergeCell ref="G11:H11"/>
    <mergeCell ref="J11:K11"/>
    <mergeCell ref="A12:B12"/>
    <mergeCell ref="A13:B13"/>
    <mergeCell ref="D13:E13"/>
    <mergeCell ref="G13:H13"/>
    <mergeCell ref="J13:K13"/>
    <mergeCell ref="A14:B14"/>
    <mergeCell ref="A20:B20"/>
    <mergeCell ref="D20:E20"/>
    <mergeCell ref="G20:H20"/>
    <mergeCell ref="J20:K20"/>
    <mergeCell ref="A21:B21"/>
    <mergeCell ref="A22:B22"/>
    <mergeCell ref="D22:E22"/>
    <mergeCell ref="G22:H22"/>
    <mergeCell ref="J22:K22"/>
    <mergeCell ref="A23:B23"/>
    <mergeCell ref="A24:B24"/>
    <mergeCell ref="D24:E24"/>
    <mergeCell ref="G24:H24"/>
    <mergeCell ref="J24:K24"/>
    <mergeCell ref="A25:B25"/>
    <mergeCell ref="A32:B32"/>
    <mergeCell ref="D32:E32"/>
    <mergeCell ref="G32:H32"/>
    <mergeCell ref="J32:K32"/>
    <mergeCell ref="A33:B33"/>
    <mergeCell ref="A34:B34"/>
    <mergeCell ref="D34:E34"/>
    <mergeCell ref="G34:H34"/>
    <mergeCell ref="J34:K34"/>
    <mergeCell ref="A35:B35"/>
    <mergeCell ref="A37:B37"/>
    <mergeCell ref="D37:E37"/>
    <mergeCell ref="G37:H37"/>
    <mergeCell ref="J37:K37"/>
    <mergeCell ref="A38:B38"/>
    <mergeCell ref="A39:B39"/>
    <mergeCell ref="D39:E39"/>
    <mergeCell ref="G39:H39"/>
    <mergeCell ref="J39:K39"/>
    <mergeCell ref="A40:B40"/>
    <mergeCell ref="A41:B41"/>
    <mergeCell ref="D41:E41"/>
    <mergeCell ref="G41:H41"/>
    <mergeCell ref="J41:K41"/>
    <mergeCell ref="A42:B42"/>
    <mergeCell ref="D42:E42"/>
    <mergeCell ref="G42:H42"/>
    <mergeCell ref="J42:K42"/>
    <mergeCell ref="A43:B43"/>
    <mergeCell ref="D43:E43"/>
    <mergeCell ref="G43:H43"/>
    <mergeCell ref="J43:K43"/>
    <mergeCell ref="A44:B44"/>
    <mergeCell ref="A45:B45"/>
    <mergeCell ref="D45:E45"/>
    <mergeCell ref="G45:H45"/>
    <mergeCell ref="J45:K45"/>
    <mergeCell ref="A46:B46"/>
    <mergeCell ref="A47:B47"/>
    <mergeCell ref="D47:E47"/>
    <mergeCell ref="G47:H47"/>
    <mergeCell ref="J47:K47"/>
    <mergeCell ref="D48:E48"/>
    <mergeCell ref="G48:H48"/>
    <mergeCell ref="J48:K48"/>
    <mergeCell ref="A49:B49"/>
    <mergeCell ref="D49:E49"/>
    <mergeCell ref="G49:H49"/>
    <mergeCell ref="J49:K49"/>
    <mergeCell ref="A50:B50"/>
    <mergeCell ref="A51:B51"/>
    <mergeCell ref="D51:E51"/>
    <mergeCell ref="G51:H51"/>
    <mergeCell ref="J51:K51"/>
    <mergeCell ref="A52:B52"/>
    <mergeCell ref="A53:B53"/>
    <mergeCell ref="D53:E53"/>
    <mergeCell ref="G53:H53"/>
    <mergeCell ref="J53:K53"/>
    <mergeCell ref="D54:E54"/>
    <mergeCell ref="G54:H54"/>
    <mergeCell ref="J54:K54"/>
    <mergeCell ref="A55:B55"/>
    <mergeCell ref="D55:E55"/>
    <mergeCell ref="G55:H55"/>
    <mergeCell ref="J55:K55"/>
    <mergeCell ref="A56:B56"/>
    <mergeCell ref="A57:B57"/>
    <mergeCell ref="A58:B5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A32"/>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27" ht="39.75" customHeight="1">
      <c r="A2" s="2"/>
      <c r="B2" s="2"/>
      <c r="C2" s="1" t="s">
        <v>268</v>
      </c>
      <c r="D2" s="1"/>
      <c r="E2" s="1"/>
      <c r="F2" s="1"/>
      <c r="G2" s="2"/>
      <c r="H2" s="1"/>
      <c r="I2" s="1"/>
      <c r="J2" s="2"/>
      <c r="K2" s="1"/>
      <c r="L2" s="1"/>
      <c r="M2" s="2"/>
      <c r="N2" s="1"/>
      <c r="O2" s="1"/>
      <c r="P2" s="2"/>
      <c r="Q2" s="1"/>
      <c r="R2" s="1"/>
      <c r="S2" s="2"/>
      <c r="T2" s="5" t="s">
        <v>269</v>
      </c>
      <c r="U2" s="5"/>
      <c r="V2" s="2"/>
      <c r="W2" s="1"/>
      <c r="X2" s="1"/>
      <c r="Y2" s="2"/>
      <c r="Z2" s="1"/>
      <c r="AA2" s="1"/>
    </row>
    <row r="3" spans="1:19" ht="39.75" customHeight="1">
      <c r="A3" s="2"/>
      <c r="B3" s="2"/>
      <c r="C3" s="5" t="s">
        <v>270</v>
      </c>
      <c r="D3" s="5"/>
      <c r="E3" s="2"/>
      <c r="F3" s="5" t="s">
        <v>271</v>
      </c>
      <c r="G3" s="5"/>
      <c r="H3" s="2"/>
      <c r="I3" s="5" t="s">
        <v>272</v>
      </c>
      <c r="J3" s="5"/>
      <c r="K3" s="2"/>
      <c r="L3" s="5" t="s">
        <v>273</v>
      </c>
      <c r="M3" s="5"/>
      <c r="N3" s="2"/>
      <c r="O3" s="1"/>
      <c r="P3" s="1"/>
      <c r="Q3" s="2"/>
      <c r="R3" s="5" t="s">
        <v>274</v>
      </c>
      <c r="S3" s="5"/>
    </row>
    <row r="4" spans="1:9" ht="15">
      <c r="A4" s="2"/>
      <c r="B4" s="2"/>
      <c r="C4" s="2" t="s">
        <v>275</v>
      </c>
      <c r="D4" s="2"/>
      <c r="E4" s="1" t="s">
        <v>276</v>
      </c>
      <c r="F4" s="1"/>
      <c r="G4" s="2"/>
      <c r="H4" s="1" t="s">
        <v>48</v>
      </c>
      <c r="I4" s="1"/>
    </row>
    <row r="5" spans="1:27" ht="15">
      <c r="A5" t="s">
        <v>277</v>
      </c>
      <c r="C5" s="7">
        <v>63733700</v>
      </c>
      <c r="E5" s="11">
        <v>637</v>
      </c>
      <c r="F5" s="11"/>
      <c r="H5" s="6" t="s">
        <v>140</v>
      </c>
      <c r="I5" s="6"/>
      <c r="K5" s="15">
        <v>-2379</v>
      </c>
      <c r="L5" s="15"/>
      <c r="N5" s="11">
        <v>43128</v>
      </c>
      <c r="O5" s="11"/>
      <c r="Q5" s="11">
        <v>65721</v>
      </c>
      <c r="R5" s="11"/>
      <c r="T5" s="15">
        <v>-3842</v>
      </c>
      <c r="U5" s="15"/>
      <c r="W5" s="11">
        <v>103265</v>
      </c>
      <c r="X5" s="11"/>
      <c r="Z5" s="11">
        <v>19916</v>
      </c>
      <c r="AA5" s="11"/>
    </row>
    <row r="6" spans="1:27" ht="15">
      <c r="A6" t="s">
        <v>278</v>
      </c>
      <c r="C6" s="7">
        <v>2933668</v>
      </c>
      <c r="F6" s="7">
        <v>29</v>
      </c>
      <c r="I6" t="s">
        <v>21</v>
      </c>
      <c r="L6" t="s">
        <v>21</v>
      </c>
      <c r="O6" s="7">
        <v>14147</v>
      </c>
      <c r="R6" t="s">
        <v>21</v>
      </c>
      <c r="U6" t="s">
        <v>21</v>
      </c>
      <c r="X6" s="7">
        <v>14176</v>
      </c>
      <c r="AA6" t="s">
        <v>21</v>
      </c>
    </row>
    <row r="7" spans="1:24" ht="15">
      <c r="A7" t="s">
        <v>279</v>
      </c>
      <c r="C7" s="7">
        <v>13400000</v>
      </c>
      <c r="F7" s="7">
        <v>134</v>
      </c>
      <c r="I7" t="s">
        <v>21</v>
      </c>
      <c r="L7" t="s">
        <v>21</v>
      </c>
      <c r="O7" s="7">
        <v>95943</v>
      </c>
      <c r="R7" t="s">
        <v>21</v>
      </c>
      <c r="U7" t="s">
        <v>21</v>
      </c>
      <c r="X7" s="7">
        <v>96077</v>
      </c>
    </row>
    <row r="8" spans="1:27" ht="15">
      <c r="A8" t="s">
        <v>280</v>
      </c>
      <c r="C8" t="s">
        <v>21</v>
      </c>
      <c r="F8" t="s">
        <v>21</v>
      </c>
      <c r="I8" t="s">
        <v>21</v>
      </c>
      <c r="L8" t="s">
        <v>21</v>
      </c>
      <c r="O8" s="7">
        <v>434</v>
      </c>
      <c r="R8" t="s">
        <v>21</v>
      </c>
      <c r="U8" t="s">
        <v>21</v>
      </c>
      <c r="X8" s="7">
        <v>434</v>
      </c>
      <c r="AA8" t="s">
        <v>21</v>
      </c>
    </row>
    <row r="9" spans="1:27" ht="15">
      <c r="A9" t="s">
        <v>281</v>
      </c>
      <c r="C9" t="s">
        <v>21</v>
      </c>
      <c r="F9" t="s">
        <v>21</v>
      </c>
      <c r="I9" t="s">
        <v>21</v>
      </c>
      <c r="L9" t="s">
        <v>21</v>
      </c>
      <c r="O9" t="s">
        <v>21</v>
      </c>
      <c r="R9" t="s">
        <v>21</v>
      </c>
      <c r="U9" s="7">
        <v>918</v>
      </c>
      <c r="X9" s="7">
        <v>918</v>
      </c>
      <c r="AA9" s="7">
        <v>918</v>
      </c>
    </row>
    <row r="10" spans="1:24" ht="15">
      <c r="A10" t="s">
        <v>282</v>
      </c>
      <c r="C10" t="s">
        <v>21</v>
      </c>
      <c r="F10" t="s">
        <v>21</v>
      </c>
      <c r="I10" t="s">
        <v>21</v>
      </c>
      <c r="O10" t="s">
        <v>21</v>
      </c>
      <c r="R10" t="s">
        <v>21</v>
      </c>
      <c r="U10" s="7">
        <v>1257</v>
      </c>
      <c r="X10" s="7">
        <v>1257</v>
      </c>
    </row>
    <row r="11" spans="1:27" ht="15">
      <c r="A11" t="s">
        <v>283</v>
      </c>
      <c r="C11" t="s">
        <v>21</v>
      </c>
      <c r="F11" t="s">
        <v>21</v>
      </c>
      <c r="I11" t="s">
        <v>21</v>
      </c>
      <c r="L11" t="s">
        <v>21</v>
      </c>
      <c r="O11" t="s">
        <v>21</v>
      </c>
      <c r="R11" t="s">
        <v>21</v>
      </c>
      <c r="U11" s="7">
        <v>10</v>
      </c>
      <c r="X11" s="7">
        <v>10</v>
      </c>
      <c r="AA11" s="7">
        <v>10</v>
      </c>
    </row>
    <row r="12" spans="1:27" ht="15">
      <c r="A12" t="s">
        <v>92</v>
      </c>
      <c r="C12" t="s">
        <v>21</v>
      </c>
      <c r="F12" t="s">
        <v>21</v>
      </c>
      <c r="I12" t="s">
        <v>21</v>
      </c>
      <c r="L12" t="s">
        <v>21</v>
      </c>
      <c r="O12" t="s">
        <v>21</v>
      </c>
      <c r="R12" s="7">
        <v>30863</v>
      </c>
      <c r="U12" t="s">
        <v>21</v>
      </c>
      <c r="X12" s="7">
        <v>30863</v>
      </c>
      <c r="AA12" s="7">
        <v>30863</v>
      </c>
    </row>
    <row r="13" spans="5:27" ht="15">
      <c r="E13" s="6"/>
      <c r="F13" s="6"/>
      <c r="H13" s="6"/>
      <c r="I13" s="6"/>
      <c r="K13" s="6"/>
      <c r="L13" s="6"/>
      <c r="N13" s="6"/>
      <c r="O13" s="6"/>
      <c r="Q13" s="6"/>
      <c r="R13" s="6"/>
      <c r="T13" s="6"/>
      <c r="U13" s="6"/>
      <c r="W13" s="6"/>
      <c r="X13" s="6"/>
      <c r="Z13" s="6"/>
      <c r="AA13" s="6"/>
    </row>
    <row r="14" spans="1:27" ht="15">
      <c r="A14" t="s">
        <v>284</v>
      </c>
      <c r="C14" s="7">
        <v>80067368</v>
      </c>
      <c r="F14" s="7">
        <v>800</v>
      </c>
      <c r="I14" t="s">
        <v>21</v>
      </c>
      <c r="L14" s="12">
        <v>-2379</v>
      </c>
      <c r="O14" s="7">
        <v>153652</v>
      </c>
      <c r="R14" s="7">
        <v>96584</v>
      </c>
      <c r="U14" s="12">
        <v>-1657</v>
      </c>
      <c r="X14" s="7">
        <v>247000</v>
      </c>
      <c r="Z14" s="11">
        <v>31791</v>
      </c>
      <c r="AA14" s="11"/>
    </row>
    <row r="15" spans="26:27" ht="15">
      <c r="Z15" s="6"/>
      <c r="AA15" s="6"/>
    </row>
    <row r="16" spans="1:27" ht="15">
      <c r="A16" t="s">
        <v>285</v>
      </c>
      <c r="C16" s="7">
        <v>1175332</v>
      </c>
      <c r="F16" s="7">
        <v>12</v>
      </c>
      <c r="I16" t="s">
        <v>21</v>
      </c>
      <c r="L16" t="s">
        <v>21</v>
      </c>
      <c r="O16" s="7">
        <v>8387</v>
      </c>
      <c r="R16" t="s">
        <v>21</v>
      </c>
      <c r="U16" t="s">
        <v>21</v>
      </c>
      <c r="X16" s="7">
        <v>8399</v>
      </c>
      <c r="AA16" t="s">
        <v>21</v>
      </c>
    </row>
    <row r="17" spans="1:27" ht="15">
      <c r="A17" t="s">
        <v>286</v>
      </c>
      <c r="C17" t="s">
        <v>21</v>
      </c>
      <c r="F17" t="s">
        <v>21</v>
      </c>
      <c r="I17" t="s">
        <v>21</v>
      </c>
      <c r="L17" t="s">
        <v>21</v>
      </c>
      <c r="O17" t="s">
        <v>21</v>
      </c>
      <c r="R17" t="s">
        <v>21</v>
      </c>
      <c r="U17" s="7">
        <v>1091</v>
      </c>
      <c r="X17" s="7">
        <v>1091</v>
      </c>
      <c r="AA17" s="7">
        <v>1091</v>
      </c>
    </row>
    <row r="18" spans="1:27" ht="15">
      <c r="A18" t="s">
        <v>287</v>
      </c>
      <c r="C18" t="s">
        <v>21</v>
      </c>
      <c r="F18" t="s">
        <v>21</v>
      </c>
      <c r="I18" t="s">
        <v>21</v>
      </c>
      <c r="L18" t="s">
        <v>21</v>
      </c>
      <c r="O18" t="s">
        <v>21</v>
      </c>
      <c r="R18" t="s">
        <v>21</v>
      </c>
      <c r="U18" s="7">
        <v>1517</v>
      </c>
      <c r="X18" s="7">
        <v>1517</v>
      </c>
      <c r="AA18" t="s">
        <v>21</v>
      </c>
    </row>
    <row r="19" spans="1:27" ht="15">
      <c r="A19" t="s">
        <v>283</v>
      </c>
      <c r="C19" t="s">
        <v>21</v>
      </c>
      <c r="F19" t="s">
        <v>21</v>
      </c>
      <c r="I19" t="s">
        <v>21</v>
      </c>
      <c r="L19" t="s">
        <v>21</v>
      </c>
      <c r="O19" t="s">
        <v>21</v>
      </c>
      <c r="R19" t="s">
        <v>21</v>
      </c>
      <c r="U19" s="7">
        <v>400</v>
      </c>
      <c r="X19" s="7">
        <v>400</v>
      </c>
      <c r="AA19" s="7">
        <v>400</v>
      </c>
    </row>
    <row r="20" spans="1:27" ht="15">
      <c r="A20" t="s">
        <v>92</v>
      </c>
      <c r="C20" t="s">
        <v>21</v>
      </c>
      <c r="F20" t="s">
        <v>21</v>
      </c>
      <c r="I20" t="s">
        <v>21</v>
      </c>
      <c r="L20" t="s">
        <v>21</v>
      </c>
      <c r="O20" t="s">
        <v>21</v>
      </c>
      <c r="R20" s="7">
        <v>51471</v>
      </c>
      <c r="U20" t="s">
        <v>21</v>
      </c>
      <c r="X20" s="7">
        <v>51471</v>
      </c>
      <c r="AA20" s="7">
        <v>51471</v>
      </c>
    </row>
    <row r="21" spans="5:27" ht="15">
      <c r="E21" s="6"/>
      <c r="F21" s="6"/>
      <c r="H21" s="6"/>
      <c r="I21" s="6"/>
      <c r="K21" s="6"/>
      <c r="L21" s="6"/>
      <c r="N21" s="6"/>
      <c r="O21" s="6"/>
      <c r="Q21" s="6"/>
      <c r="R21" s="6"/>
      <c r="T21" s="6"/>
      <c r="U21" s="6"/>
      <c r="W21" s="6"/>
      <c r="X21" s="6"/>
      <c r="Z21" s="6"/>
      <c r="AA21" s="6"/>
    </row>
    <row r="22" spans="1:27" ht="15">
      <c r="A22" t="s">
        <v>288</v>
      </c>
      <c r="C22" s="7">
        <v>81242700</v>
      </c>
      <c r="F22" s="7">
        <v>812</v>
      </c>
      <c r="I22" t="s">
        <v>21</v>
      </c>
      <c r="L22" s="12">
        <v>-2379</v>
      </c>
      <c r="O22" s="7">
        <v>162039</v>
      </c>
      <c r="R22" s="7">
        <v>148055</v>
      </c>
      <c r="U22" s="7">
        <v>1351</v>
      </c>
      <c r="X22" s="7">
        <v>309878</v>
      </c>
      <c r="Z22" s="11">
        <v>52962</v>
      </c>
      <c r="AA22" s="11"/>
    </row>
    <row r="23" spans="26:27" ht="15">
      <c r="Z23" s="6"/>
      <c r="AA23" s="6"/>
    </row>
    <row r="24" spans="1:27" ht="15">
      <c r="A24" t="s">
        <v>289</v>
      </c>
      <c r="C24" s="7">
        <v>1889240</v>
      </c>
      <c r="F24" s="7">
        <v>19</v>
      </c>
      <c r="I24" t="s">
        <v>21</v>
      </c>
      <c r="L24" t="s">
        <v>21</v>
      </c>
      <c r="O24" s="7">
        <v>16140</v>
      </c>
      <c r="R24" t="s">
        <v>21</v>
      </c>
      <c r="U24" t="s">
        <v>21</v>
      </c>
      <c r="X24" s="7">
        <v>16159</v>
      </c>
      <c r="AA24" t="s">
        <v>21</v>
      </c>
    </row>
    <row r="25" spans="1:27" ht="15">
      <c r="A25" t="s">
        <v>290</v>
      </c>
      <c r="C25" t="s">
        <v>21</v>
      </c>
      <c r="F25" t="s">
        <v>21</v>
      </c>
      <c r="I25" s="12">
        <v>-2114</v>
      </c>
      <c r="L25" t="s">
        <v>21</v>
      </c>
      <c r="O25" s="7">
        <v>2394</v>
      </c>
      <c r="R25" t="s">
        <v>21</v>
      </c>
      <c r="U25" t="s">
        <v>21</v>
      </c>
      <c r="X25" s="7">
        <v>280</v>
      </c>
      <c r="AA25" t="s">
        <v>21</v>
      </c>
    </row>
    <row r="26" spans="1:27" ht="15">
      <c r="A26" t="s">
        <v>291</v>
      </c>
      <c r="C26" t="s">
        <v>21</v>
      </c>
      <c r="F26" t="s">
        <v>21</v>
      </c>
      <c r="I26" t="s">
        <v>21</v>
      </c>
      <c r="L26" t="s">
        <v>21</v>
      </c>
      <c r="O26" t="s">
        <v>21</v>
      </c>
      <c r="R26" t="s">
        <v>21</v>
      </c>
      <c r="U26" s="7">
        <v>29</v>
      </c>
      <c r="X26" s="7">
        <v>29</v>
      </c>
      <c r="AA26" s="7">
        <v>29</v>
      </c>
    </row>
    <row r="27" spans="1:27" ht="15">
      <c r="A27" t="s">
        <v>292</v>
      </c>
      <c r="C27" t="s">
        <v>21</v>
      </c>
      <c r="F27" t="s">
        <v>21</v>
      </c>
      <c r="I27" t="s">
        <v>21</v>
      </c>
      <c r="L27" t="s">
        <v>21</v>
      </c>
      <c r="O27" t="s">
        <v>21</v>
      </c>
      <c r="R27" t="s">
        <v>21</v>
      </c>
      <c r="U27" s="7">
        <v>82</v>
      </c>
      <c r="X27" s="7">
        <v>82</v>
      </c>
      <c r="AA27" t="s">
        <v>21</v>
      </c>
    </row>
    <row r="28" spans="1:27" ht="15">
      <c r="A28" t="s">
        <v>283</v>
      </c>
      <c r="C28" t="s">
        <v>21</v>
      </c>
      <c r="F28" t="s">
        <v>21</v>
      </c>
      <c r="I28" t="s">
        <v>21</v>
      </c>
      <c r="L28" t="s">
        <v>21</v>
      </c>
      <c r="O28" t="s">
        <v>21</v>
      </c>
      <c r="R28" t="s">
        <v>21</v>
      </c>
      <c r="U28" s="7">
        <v>180</v>
      </c>
      <c r="X28" s="7">
        <v>180</v>
      </c>
      <c r="AA28" s="7">
        <v>180</v>
      </c>
    </row>
    <row r="29" spans="1:27" ht="15">
      <c r="A29" t="s">
        <v>92</v>
      </c>
      <c r="C29" t="s">
        <v>21</v>
      </c>
      <c r="F29" t="s">
        <v>21</v>
      </c>
      <c r="I29" t="s">
        <v>21</v>
      </c>
      <c r="L29" t="s">
        <v>21</v>
      </c>
      <c r="O29" t="s">
        <v>21</v>
      </c>
      <c r="R29" s="7">
        <v>71484</v>
      </c>
      <c r="U29" t="s">
        <v>21</v>
      </c>
      <c r="X29" s="7">
        <v>71484</v>
      </c>
      <c r="AA29" s="7">
        <v>71484</v>
      </c>
    </row>
    <row r="30" spans="5:27" ht="15">
      <c r="E30" s="6"/>
      <c r="F30" s="6"/>
      <c r="H30" s="6"/>
      <c r="I30" s="6"/>
      <c r="K30" s="6"/>
      <c r="L30" s="6"/>
      <c r="N30" s="6"/>
      <c r="O30" s="6"/>
      <c r="Q30" s="6"/>
      <c r="R30" s="6"/>
      <c r="T30" s="6"/>
      <c r="U30" s="6"/>
      <c r="W30" s="6"/>
      <c r="X30" s="6"/>
      <c r="Z30" s="6"/>
      <c r="AA30" s="6"/>
    </row>
    <row r="31" spans="1:27" ht="15">
      <c r="A31" t="s">
        <v>293</v>
      </c>
      <c r="C31" s="7">
        <v>83131940</v>
      </c>
      <c r="E31" s="11">
        <v>831</v>
      </c>
      <c r="F31" s="11"/>
      <c r="H31" s="15">
        <v>-2114</v>
      </c>
      <c r="I31" s="15"/>
      <c r="K31" s="15">
        <v>-2379</v>
      </c>
      <c r="L31" s="15"/>
      <c r="N31" s="11">
        <v>180573</v>
      </c>
      <c r="O31" s="11"/>
      <c r="Q31" s="11">
        <v>219539</v>
      </c>
      <c r="R31" s="11"/>
      <c r="T31" s="11">
        <v>1642</v>
      </c>
      <c r="U31" s="11"/>
      <c r="W31" s="11">
        <v>398092</v>
      </c>
      <c r="X31" s="11"/>
      <c r="Z31" s="11">
        <v>71693</v>
      </c>
      <c r="AA31" s="11"/>
    </row>
    <row r="32" spans="5:27" ht="15">
      <c r="E32" s="6"/>
      <c r="F32" s="6"/>
      <c r="H32" s="6"/>
      <c r="I32" s="6"/>
      <c r="K32" s="6"/>
      <c r="L32" s="6"/>
      <c r="N32" s="6"/>
      <c r="O32" s="6"/>
      <c r="Q32" s="6"/>
      <c r="R32" s="6"/>
      <c r="T32" s="6"/>
      <c r="U32" s="6"/>
      <c r="W32" s="6"/>
      <c r="X32" s="6"/>
      <c r="Z32" s="6"/>
      <c r="AA32" s="6"/>
    </row>
  </sheetData>
  <sheetProtection selectLockedCells="1" selectUnlockedCells="1"/>
  <mergeCells count="68">
    <mergeCell ref="C2:F2"/>
    <mergeCell ref="H2:I2"/>
    <mergeCell ref="K2:L2"/>
    <mergeCell ref="N2:O2"/>
    <mergeCell ref="Q2:R2"/>
    <mergeCell ref="T2:U2"/>
    <mergeCell ref="W2:X2"/>
    <mergeCell ref="Z2:AA2"/>
    <mergeCell ref="C3:D3"/>
    <mergeCell ref="F3:G3"/>
    <mergeCell ref="I3:J3"/>
    <mergeCell ref="L3:M3"/>
    <mergeCell ref="O3:P3"/>
    <mergeCell ref="R3:S3"/>
    <mergeCell ref="E4:F4"/>
    <mergeCell ref="H4:I4"/>
    <mergeCell ref="E5:F5"/>
    <mergeCell ref="H5:I5"/>
    <mergeCell ref="K5:L5"/>
    <mergeCell ref="N5:O5"/>
    <mergeCell ref="Q5:R5"/>
    <mergeCell ref="T5:U5"/>
    <mergeCell ref="W5:X5"/>
    <mergeCell ref="Z5:AA5"/>
    <mergeCell ref="E13:F13"/>
    <mergeCell ref="H13:I13"/>
    <mergeCell ref="K13:L13"/>
    <mergeCell ref="N13:O13"/>
    <mergeCell ref="Q13:R13"/>
    <mergeCell ref="T13:U13"/>
    <mergeCell ref="W13:X13"/>
    <mergeCell ref="Z13:AA13"/>
    <mergeCell ref="Z14:AA14"/>
    <mergeCell ref="Z15:AA15"/>
    <mergeCell ref="E21:F21"/>
    <mergeCell ref="H21:I21"/>
    <mergeCell ref="K21:L21"/>
    <mergeCell ref="N21:O21"/>
    <mergeCell ref="Q21:R21"/>
    <mergeCell ref="T21:U21"/>
    <mergeCell ref="W21:X21"/>
    <mergeCell ref="Z21:AA21"/>
    <mergeCell ref="Z22:AA22"/>
    <mergeCell ref="Z23:AA23"/>
    <mergeCell ref="E30:F30"/>
    <mergeCell ref="H30:I30"/>
    <mergeCell ref="K30:L30"/>
    <mergeCell ref="N30:O30"/>
    <mergeCell ref="Q30:R30"/>
    <mergeCell ref="T30:U30"/>
    <mergeCell ref="W30:X30"/>
    <mergeCell ref="Z30:AA30"/>
    <mergeCell ref="E31:F31"/>
    <mergeCell ref="H31:I31"/>
    <mergeCell ref="K31:L31"/>
    <mergeCell ref="N31:O31"/>
    <mergeCell ref="Q31:R31"/>
    <mergeCell ref="T31:U31"/>
    <mergeCell ref="W31:X31"/>
    <mergeCell ref="Z31:AA31"/>
    <mergeCell ref="E32:F32"/>
    <mergeCell ref="H32:I32"/>
    <mergeCell ref="K32:L32"/>
    <mergeCell ref="N32:O32"/>
    <mergeCell ref="Q32:R32"/>
    <mergeCell ref="T32:U32"/>
    <mergeCell ref="W32:X32"/>
    <mergeCell ref="Z32:AA3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N54"/>
  <sheetViews>
    <sheetView workbookViewId="0" topLeftCell="A1">
      <selection activeCell="A1" sqref="A1"/>
    </sheetView>
  </sheetViews>
  <sheetFormatPr defaultColWidth="8.00390625" defaultRowHeight="15"/>
  <cols>
    <col min="1" max="3" width="8.7109375" style="0" customWidth="1"/>
    <col min="4" max="4" width="45.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39.75" customHeight="1">
      <c r="A2" s="5" t="s">
        <v>148</v>
      </c>
      <c r="B2" s="5"/>
      <c r="C2" s="5"/>
      <c r="D2" s="5"/>
      <c r="E2" s="2"/>
      <c r="F2" s="1" t="s">
        <v>115</v>
      </c>
      <c r="G2" s="1"/>
      <c r="H2" s="2"/>
      <c r="I2" s="1" t="s">
        <v>75</v>
      </c>
      <c r="J2" s="1"/>
      <c r="K2" s="2"/>
      <c r="L2" s="1" t="s">
        <v>70</v>
      </c>
      <c r="M2" s="1"/>
      <c r="N2" s="2"/>
    </row>
    <row r="3" spans="1:4" ht="15">
      <c r="A3" s="6" t="s">
        <v>294</v>
      </c>
      <c r="B3" s="6"/>
      <c r="C3" s="6"/>
      <c r="D3" s="6"/>
    </row>
    <row r="4" spans="2:13" ht="15">
      <c r="B4" s="6" t="s">
        <v>295</v>
      </c>
      <c r="C4" s="6"/>
      <c r="D4" s="6"/>
      <c r="F4" s="11">
        <v>30863</v>
      </c>
      <c r="G4" s="11"/>
      <c r="I4" s="11">
        <v>51471</v>
      </c>
      <c r="J4" s="11"/>
      <c r="L4" s="11">
        <v>71484</v>
      </c>
      <c r="M4" s="11"/>
    </row>
    <row r="5" spans="2:13" ht="15">
      <c r="B5" s="6" t="s">
        <v>296</v>
      </c>
      <c r="C5" s="6"/>
      <c r="D5" s="6"/>
      <c r="G5" s="12">
        <v>-2534</v>
      </c>
      <c r="J5" s="7">
        <v>10723</v>
      </c>
      <c r="M5" s="7">
        <v>15856</v>
      </c>
    </row>
    <row r="6" spans="2:4" ht="15">
      <c r="B6" s="6" t="s">
        <v>297</v>
      </c>
      <c r="C6" s="6"/>
      <c r="D6" s="6"/>
    </row>
    <row r="7" spans="3:13" ht="15">
      <c r="C7" s="6" t="s">
        <v>106</v>
      </c>
      <c r="D7" s="6"/>
      <c r="G7" s="7">
        <v>34518</v>
      </c>
      <c r="J7" s="7">
        <v>57471</v>
      </c>
      <c r="M7" s="7">
        <v>65785</v>
      </c>
    </row>
    <row r="8" spans="3:13" ht="15">
      <c r="C8" s="6" t="s">
        <v>298</v>
      </c>
      <c r="D8" s="6"/>
      <c r="G8" s="7">
        <v>2036</v>
      </c>
      <c r="J8" s="7">
        <v>4247</v>
      </c>
      <c r="M8" s="7">
        <v>5163</v>
      </c>
    </row>
    <row r="9" spans="3:13" ht="15">
      <c r="C9" s="6" t="s">
        <v>299</v>
      </c>
      <c r="D9" s="6"/>
      <c r="G9" s="7">
        <v>1257</v>
      </c>
      <c r="J9" s="7">
        <v>1517</v>
      </c>
      <c r="M9" s="7">
        <v>82</v>
      </c>
    </row>
    <row r="10" spans="3:13" ht="15">
      <c r="C10" s="6" t="s">
        <v>300</v>
      </c>
      <c r="D10" s="6"/>
      <c r="G10" s="7">
        <v>735</v>
      </c>
      <c r="J10" s="7">
        <v>1823</v>
      </c>
      <c r="M10" s="7">
        <v>1824</v>
      </c>
    </row>
    <row r="11" spans="3:13" ht="15">
      <c r="C11" s="6" t="s">
        <v>151</v>
      </c>
      <c r="D11" s="6"/>
      <c r="G11" s="12">
        <v>-1965</v>
      </c>
      <c r="J11" s="12">
        <v>-1825</v>
      </c>
      <c r="M11" s="12">
        <v>-1634</v>
      </c>
    </row>
    <row r="12" spans="3:13" ht="15">
      <c r="C12" s="6" t="s">
        <v>301</v>
      </c>
      <c r="D12" s="6"/>
      <c r="G12" s="7">
        <v>5906</v>
      </c>
      <c r="J12" s="7">
        <v>1310</v>
      </c>
      <c r="M12" s="7">
        <v>3767</v>
      </c>
    </row>
    <row r="13" spans="3:13" ht="15">
      <c r="C13" s="6" t="s">
        <v>220</v>
      </c>
      <c r="D13" s="6"/>
      <c r="G13" s="7">
        <v>10079</v>
      </c>
      <c r="J13" s="7">
        <v>1798</v>
      </c>
      <c r="M13" s="7">
        <v>18184</v>
      </c>
    </row>
    <row r="14" spans="3:13" ht="15">
      <c r="C14" s="6" t="s">
        <v>280</v>
      </c>
      <c r="D14" s="6"/>
      <c r="G14" s="7">
        <v>434</v>
      </c>
      <c r="J14" t="s">
        <v>21</v>
      </c>
      <c r="M14" t="s">
        <v>21</v>
      </c>
    </row>
    <row r="15" spans="3:13" ht="15">
      <c r="C15" s="6" t="s">
        <v>302</v>
      </c>
      <c r="D15" s="6"/>
      <c r="G15" s="7">
        <v>3528</v>
      </c>
      <c r="J15" s="7">
        <v>6067</v>
      </c>
      <c r="M15" s="7">
        <v>8344</v>
      </c>
    </row>
    <row r="16" spans="3:13" ht="15">
      <c r="C16" s="6" t="s">
        <v>303</v>
      </c>
      <c r="D16" s="6"/>
      <c r="G16" s="7">
        <v>5819</v>
      </c>
      <c r="J16" s="7">
        <v>527</v>
      </c>
      <c r="M16" t="s">
        <v>21</v>
      </c>
    </row>
    <row r="17" spans="3:13" ht="15">
      <c r="C17" s="6" t="s">
        <v>304</v>
      </c>
      <c r="D17" s="6"/>
      <c r="G17" t="s">
        <v>21</v>
      </c>
      <c r="J17" t="s">
        <v>21</v>
      </c>
      <c r="M17" s="7">
        <v>280</v>
      </c>
    </row>
    <row r="18" spans="3:13" ht="15">
      <c r="C18" s="6" t="s">
        <v>305</v>
      </c>
      <c r="D18" s="6"/>
      <c r="G18" s="7">
        <v>2021</v>
      </c>
      <c r="J18" s="12">
        <v>-877</v>
      </c>
      <c r="M18" s="12">
        <v>-15073</v>
      </c>
    </row>
    <row r="19" spans="4:13" ht="15">
      <c r="D19" t="s">
        <v>221</v>
      </c>
      <c r="G19" s="12">
        <v>-6415</v>
      </c>
      <c r="J19" s="12">
        <v>-1159</v>
      </c>
      <c r="M19" s="12">
        <v>-387</v>
      </c>
    </row>
    <row r="20" spans="4:13" ht="15">
      <c r="D20" t="s">
        <v>219</v>
      </c>
      <c r="G20" s="12">
        <v>-1065</v>
      </c>
      <c r="J20" s="12">
        <v>-9612</v>
      </c>
      <c r="M20" s="7">
        <v>5965</v>
      </c>
    </row>
    <row r="21" spans="4:13" ht="15">
      <c r="D21" t="s">
        <v>306</v>
      </c>
      <c r="G21" s="12">
        <v>-1827</v>
      </c>
      <c r="J21" s="7">
        <v>34582</v>
      </c>
      <c r="M21" s="12">
        <v>-32204</v>
      </c>
    </row>
    <row r="22" spans="3:13" ht="15">
      <c r="C22" s="6" t="s">
        <v>307</v>
      </c>
      <c r="D22" s="6"/>
      <c r="G22" s="7">
        <v>13695</v>
      </c>
      <c r="J22" s="12">
        <v>-16623</v>
      </c>
      <c r="M22" s="7">
        <v>15209</v>
      </c>
    </row>
    <row r="23" spans="4:13" ht="15">
      <c r="D23" t="s">
        <v>240</v>
      </c>
      <c r="G23" s="7">
        <v>3625</v>
      </c>
      <c r="J23" s="12">
        <v>-9785</v>
      </c>
      <c r="M23" s="7">
        <v>3001</v>
      </c>
    </row>
    <row r="24" spans="4:13" ht="15">
      <c r="D24" t="s">
        <v>241</v>
      </c>
      <c r="G24" s="12">
        <v>-222</v>
      </c>
      <c r="J24" s="7">
        <v>7960</v>
      </c>
      <c r="M24" s="7">
        <v>13068</v>
      </c>
    </row>
    <row r="25" spans="4:13" ht="15">
      <c r="D25" t="s">
        <v>242</v>
      </c>
      <c r="G25" s="7">
        <v>1153</v>
      </c>
      <c r="J25" s="7">
        <v>421</v>
      </c>
      <c r="M25" s="7">
        <v>16740</v>
      </c>
    </row>
    <row r="26" spans="1:13" ht="15">
      <c r="A26" s="6"/>
      <c r="B26" s="6"/>
      <c r="C26" s="6"/>
      <c r="D26" s="6"/>
      <c r="F26" s="6"/>
      <c r="G26" s="6"/>
      <c r="I26" s="6"/>
      <c r="J26" s="6"/>
      <c r="L26" s="6"/>
      <c r="M26" s="6"/>
    </row>
    <row r="27" spans="1:13" ht="15">
      <c r="A27" s="6" t="s">
        <v>103</v>
      </c>
      <c r="B27" s="6"/>
      <c r="C27" s="6"/>
      <c r="D27" s="6"/>
      <c r="G27" s="7">
        <v>101641</v>
      </c>
      <c r="J27" s="7">
        <v>140036</v>
      </c>
      <c r="M27" s="7">
        <v>195454</v>
      </c>
    </row>
    <row r="28" spans="1:13" ht="15">
      <c r="A28" s="6"/>
      <c r="B28" s="6"/>
      <c r="C28" s="6"/>
      <c r="D28" s="6"/>
      <c r="F28" s="6"/>
      <c r="G28" s="6"/>
      <c r="I28" s="6"/>
      <c r="J28" s="6"/>
      <c r="L28" s="6"/>
      <c r="M28" s="6"/>
    </row>
    <row r="29" spans="1:4" ht="15">
      <c r="A29" s="6" t="s">
        <v>308</v>
      </c>
      <c r="B29" s="6"/>
      <c r="C29" s="6"/>
      <c r="D29" s="6"/>
    </row>
    <row r="30" spans="2:13" ht="15">
      <c r="B30" s="6" t="s">
        <v>309</v>
      </c>
      <c r="C30" s="6"/>
      <c r="D30" s="6"/>
      <c r="G30" s="12">
        <v>-88533</v>
      </c>
      <c r="J30" s="12">
        <v>-56733</v>
      </c>
      <c r="M30" s="12">
        <v>-68957</v>
      </c>
    </row>
    <row r="31" spans="2:13" ht="15">
      <c r="B31" s="6" t="s">
        <v>310</v>
      </c>
      <c r="C31" s="6"/>
      <c r="D31" s="6"/>
      <c r="G31" s="12">
        <v>-3830</v>
      </c>
      <c r="J31" s="12">
        <v>-1902</v>
      </c>
      <c r="M31" t="s">
        <v>21</v>
      </c>
    </row>
    <row r="32" spans="3:13" ht="15">
      <c r="C32" s="6" t="s">
        <v>311</v>
      </c>
      <c r="D32" s="6"/>
      <c r="G32" s="7">
        <v>369</v>
      </c>
      <c r="J32" s="7">
        <v>663</v>
      </c>
      <c r="M32" s="7">
        <v>1395</v>
      </c>
    </row>
    <row r="33" spans="2:13" ht="15">
      <c r="B33" s="6" t="s">
        <v>312</v>
      </c>
      <c r="C33" s="6"/>
      <c r="D33" s="6"/>
      <c r="G33" t="s">
        <v>21</v>
      </c>
      <c r="J33" s="7">
        <v>790</v>
      </c>
      <c r="M33" s="7">
        <v>3112</v>
      </c>
    </row>
    <row r="34" spans="2:13" ht="15">
      <c r="B34" s="6" t="s">
        <v>313</v>
      </c>
      <c r="C34" s="6"/>
      <c r="D34" s="6"/>
      <c r="G34" s="12">
        <v>-9570</v>
      </c>
      <c r="J34" s="12">
        <v>-274682</v>
      </c>
      <c r="M34" s="12">
        <v>-954</v>
      </c>
    </row>
    <row r="35" spans="2:13" ht="15">
      <c r="B35" s="6" t="s">
        <v>314</v>
      </c>
      <c r="C35" s="6"/>
      <c r="D35" s="6"/>
      <c r="G35" s="12">
        <v>-500</v>
      </c>
      <c r="J35" s="7">
        <v>1000</v>
      </c>
      <c r="M35" t="s">
        <v>21</v>
      </c>
    </row>
    <row r="36" spans="1:13" ht="15">
      <c r="A36" s="6"/>
      <c r="B36" s="6"/>
      <c r="C36" s="6"/>
      <c r="D36" s="6"/>
      <c r="F36" s="6"/>
      <c r="G36" s="6"/>
      <c r="I36" s="6"/>
      <c r="J36" s="6"/>
      <c r="L36" s="6"/>
      <c r="M36" s="6"/>
    </row>
    <row r="37" spans="1:13" ht="15">
      <c r="A37" s="6" t="s">
        <v>104</v>
      </c>
      <c r="B37" s="6"/>
      <c r="C37" s="6"/>
      <c r="D37" s="6"/>
      <c r="G37" s="12">
        <v>-102064</v>
      </c>
      <c r="J37" s="12">
        <v>-330864</v>
      </c>
      <c r="M37" s="12">
        <v>-65404</v>
      </c>
    </row>
    <row r="38" spans="1:13" ht="15">
      <c r="A38" s="6"/>
      <c r="B38" s="6"/>
      <c r="C38" s="6"/>
      <c r="D38" s="6"/>
      <c r="F38" s="6"/>
      <c r="G38" s="6"/>
      <c r="I38" s="6"/>
      <c r="J38" s="6"/>
      <c r="L38" s="6"/>
      <c r="M38" s="6"/>
    </row>
    <row r="39" spans="1:4" ht="15">
      <c r="A39" s="6" t="s">
        <v>315</v>
      </c>
      <c r="B39" s="6"/>
      <c r="C39" s="6"/>
      <c r="D39" s="6"/>
    </row>
    <row r="40" spans="2:13" ht="15">
      <c r="B40" s="6" t="s">
        <v>316</v>
      </c>
      <c r="C40" s="6"/>
      <c r="D40" s="6"/>
      <c r="G40" s="7">
        <v>10646</v>
      </c>
      <c r="J40" s="7">
        <v>2332</v>
      </c>
      <c r="M40" s="7">
        <v>7816</v>
      </c>
    </row>
    <row r="41" spans="2:13" ht="15">
      <c r="B41" s="6" t="s">
        <v>317</v>
      </c>
      <c r="C41" s="6"/>
      <c r="D41" s="6"/>
      <c r="G41" s="7">
        <v>96077</v>
      </c>
      <c r="J41" t="s">
        <v>21</v>
      </c>
      <c r="M41" t="s">
        <v>21</v>
      </c>
    </row>
    <row r="42" spans="2:13" ht="15">
      <c r="B42" s="6" t="s">
        <v>318</v>
      </c>
      <c r="C42" s="6"/>
      <c r="D42" s="6"/>
      <c r="G42" s="7">
        <v>173752</v>
      </c>
      <c r="J42" s="7">
        <v>900000</v>
      </c>
      <c r="M42" s="7">
        <v>156</v>
      </c>
    </row>
    <row r="43" spans="2:13" ht="15">
      <c r="B43" s="6" t="s">
        <v>319</v>
      </c>
      <c r="C43" s="6"/>
      <c r="D43" s="6"/>
      <c r="G43" s="12">
        <v>-258891</v>
      </c>
      <c r="J43" s="12">
        <v>-661566</v>
      </c>
      <c r="M43" s="12">
        <v>-131370</v>
      </c>
    </row>
    <row r="44" spans="2:13" ht="15">
      <c r="B44" s="6" t="s">
        <v>320</v>
      </c>
      <c r="C44" s="6"/>
      <c r="D44" s="6"/>
      <c r="G44" s="12">
        <v>-3272</v>
      </c>
      <c r="J44" s="12">
        <v>-23307</v>
      </c>
      <c r="M44" s="12">
        <v>-779</v>
      </c>
    </row>
    <row r="45" spans="1:13" ht="15">
      <c r="A45" s="6"/>
      <c r="B45" s="6"/>
      <c r="C45" s="6"/>
      <c r="D45" s="6"/>
      <c r="F45" s="6"/>
      <c r="G45" s="6"/>
      <c r="I45" s="6"/>
      <c r="J45" s="6"/>
      <c r="L45" s="6"/>
      <c r="M45" s="6"/>
    </row>
    <row r="46" spans="1:13" ht="15">
      <c r="A46" s="6" t="s">
        <v>321</v>
      </c>
      <c r="B46" s="6"/>
      <c r="C46" s="6"/>
      <c r="D46" s="6"/>
      <c r="G46" s="7">
        <v>18312</v>
      </c>
      <c r="J46" s="7">
        <v>217459</v>
      </c>
      <c r="M46" s="12">
        <v>-124177</v>
      </c>
    </row>
    <row r="47" spans="1:13" ht="15">
      <c r="A47" s="6"/>
      <c r="B47" s="6"/>
      <c r="C47" s="6"/>
      <c r="D47" s="6"/>
      <c r="F47" s="6"/>
      <c r="G47" s="6"/>
      <c r="I47" s="6"/>
      <c r="J47" s="6"/>
      <c r="L47" s="6"/>
      <c r="M47" s="6"/>
    </row>
    <row r="48" spans="1:13" ht="15">
      <c r="A48" s="6" t="s">
        <v>322</v>
      </c>
      <c r="B48" s="6"/>
      <c r="C48" s="6"/>
      <c r="D48" s="6"/>
      <c r="G48" s="7">
        <v>10</v>
      </c>
      <c r="J48" s="7">
        <v>400</v>
      </c>
      <c r="M48" s="7">
        <v>180</v>
      </c>
    </row>
    <row r="49" spans="1:13" ht="15">
      <c r="A49" s="6"/>
      <c r="B49" s="6"/>
      <c r="C49" s="6"/>
      <c r="D49" s="6"/>
      <c r="F49" s="6"/>
      <c r="G49" s="6"/>
      <c r="I49" s="6"/>
      <c r="J49" s="6"/>
      <c r="L49" s="6"/>
      <c r="M49" s="6"/>
    </row>
    <row r="50" spans="1:13" ht="15">
      <c r="A50" s="6" t="s">
        <v>323</v>
      </c>
      <c r="B50" s="6"/>
      <c r="C50" s="6"/>
      <c r="D50" s="6"/>
      <c r="G50" s="7">
        <v>17899</v>
      </c>
      <c r="J50" s="7">
        <v>27031</v>
      </c>
      <c r="M50" s="7">
        <v>6053</v>
      </c>
    </row>
    <row r="51" spans="1:13" ht="15">
      <c r="A51" s="6" t="s">
        <v>324</v>
      </c>
      <c r="B51" s="6"/>
      <c r="C51" s="6"/>
      <c r="D51" s="6"/>
      <c r="G51" s="7">
        <v>36637</v>
      </c>
      <c r="J51" s="7">
        <v>54536</v>
      </c>
      <c r="M51" s="7">
        <v>81567</v>
      </c>
    </row>
    <row r="52" spans="1:13" ht="15">
      <c r="A52" s="6"/>
      <c r="B52" s="6"/>
      <c r="C52" s="6"/>
      <c r="D52" s="6"/>
      <c r="F52" s="6"/>
      <c r="G52" s="6"/>
      <c r="I52" s="6"/>
      <c r="J52" s="6"/>
      <c r="L52" s="6"/>
      <c r="M52" s="6"/>
    </row>
    <row r="53" spans="1:13" ht="15">
      <c r="A53" s="6" t="s">
        <v>325</v>
      </c>
      <c r="B53" s="6"/>
      <c r="C53" s="6"/>
      <c r="D53" s="6"/>
      <c r="F53" s="11">
        <v>54536</v>
      </c>
      <c r="G53" s="11"/>
      <c r="I53" s="11">
        <v>81567</v>
      </c>
      <c r="J53" s="11"/>
      <c r="L53" s="11">
        <v>87620</v>
      </c>
      <c r="M53" s="11"/>
    </row>
    <row r="54" spans="1:13" ht="15">
      <c r="A54" s="6"/>
      <c r="B54" s="6"/>
      <c r="C54" s="6"/>
      <c r="D54" s="6"/>
      <c r="F54" s="6"/>
      <c r="G54" s="6"/>
      <c r="I54" s="6"/>
      <c r="J54" s="6"/>
      <c r="L54" s="6"/>
      <c r="M54" s="6"/>
    </row>
  </sheetData>
  <sheetProtection selectLockedCells="1" selectUnlockedCells="1"/>
  <mergeCells count="83">
    <mergeCell ref="A2:D2"/>
    <mergeCell ref="F2:G2"/>
    <mergeCell ref="I2:J2"/>
    <mergeCell ref="L2:M2"/>
    <mergeCell ref="A3:D3"/>
    <mergeCell ref="B4:D4"/>
    <mergeCell ref="F4:G4"/>
    <mergeCell ref="I4:J4"/>
    <mergeCell ref="L4:M4"/>
    <mergeCell ref="B5:D5"/>
    <mergeCell ref="B6:D6"/>
    <mergeCell ref="C7:D7"/>
    <mergeCell ref="C8:D8"/>
    <mergeCell ref="C9:D9"/>
    <mergeCell ref="C10:D10"/>
    <mergeCell ref="C11:D11"/>
    <mergeCell ref="C12:D12"/>
    <mergeCell ref="C13:D13"/>
    <mergeCell ref="C14:D14"/>
    <mergeCell ref="C15:D15"/>
    <mergeCell ref="C16:D16"/>
    <mergeCell ref="C17:D17"/>
    <mergeCell ref="C18:D18"/>
    <mergeCell ref="C22:D22"/>
    <mergeCell ref="A26:D26"/>
    <mergeCell ref="F26:G26"/>
    <mergeCell ref="I26:J26"/>
    <mergeCell ref="L26:M26"/>
    <mergeCell ref="A27:D27"/>
    <mergeCell ref="A28:D28"/>
    <mergeCell ref="F28:G28"/>
    <mergeCell ref="I28:J28"/>
    <mergeCell ref="L28:M28"/>
    <mergeCell ref="A29:D29"/>
    <mergeCell ref="B30:D30"/>
    <mergeCell ref="B31:D31"/>
    <mergeCell ref="C32:D32"/>
    <mergeCell ref="B33:D33"/>
    <mergeCell ref="B34:D34"/>
    <mergeCell ref="B35:D35"/>
    <mergeCell ref="A36:D36"/>
    <mergeCell ref="F36:G36"/>
    <mergeCell ref="I36:J36"/>
    <mergeCell ref="L36:M36"/>
    <mergeCell ref="A37:D37"/>
    <mergeCell ref="A38:D38"/>
    <mergeCell ref="F38:G38"/>
    <mergeCell ref="I38:J38"/>
    <mergeCell ref="L38:M38"/>
    <mergeCell ref="A39:D39"/>
    <mergeCell ref="B40:D40"/>
    <mergeCell ref="B41:D41"/>
    <mergeCell ref="B42:D42"/>
    <mergeCell ref="B43:D43"/>
    <mergeCell ref="B44:D44"/>
    <mergeCell ref="A45:D45"/>
    <mergeCell ref="F45:G45"/>
    <mergeCell ref="I45:J45"/>
    <mergeCell ref="L45:M45"/>
    <mergeCell ref="A46:D46"/>
    <mergeCell ref="A47:D47"/>
    <mergeCell ref="F47:G47"/>
    <mergeCell ref="I47:J47"/>
    <mergeCell ref="L47:M47"/>
    <mergeCell ref="A48:D48"/>
    <mergeCell ref="A49:D49"/>
    <mergeCell ref="F49:G49"/>
    <mergeCell ref="I49:J49"/>
    <mergeCell ref="L49:M49"/>
    <mergeCell ref="A50:D50"/>
    <mergeCell ref="A51:D51"/>
    <mergeCell ref="A52:D52"/>
    <mergeCell ref="F52:G52"/>
    <mergeCell ref="I52:J52"/>
    <mergeCell ref="L52:M52"/>
    <mergeCell ref="A53:D53"/>
    <mergeCell ref="F53:G53"/>
    <mergeCell ref="I53:J53"/>
    <mergeCell ref="L53:M53"/>
    <mergeCell ref="A54:D54"/>
    <mergeCell ref="F54:G54"/>
    <mergeCell ref="I54:J54"/>
    <mergeCell ref="L54:M5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326</v>
      </c>
      <c r="B2" s="1"/>
      <c r="C2" s="1"/>
      <c r="D2" s="1"/>
      <c r="E2" s="1"/>
      <c r="F2" s="1"/>
    </row>
    <row r="4" spans="1:10" ht="39.75" customHeight="1">
      <c r="A4" s="4" t="s">
        <v>148</v>
      </c>
      <c r="B4" s="2"/>
      <c r="C4" s="1" t="s">
        <v>115</v>
      </c>
      <c r="D4" s="1"/>
      <c r="E4" s="2"/>
      <c r="F4" s="1" t="s">
        <v>75</v>
      </c>
      <c r="G4" s="1"/>
      <c r="H4" s="2"/>
      <c r="I4" s="1" t="s">
        <v>70</v>
      </c>
      <c r="J4" s="1"/>
    </row>
    <row r="5" spans="1:10" ht="39.75" customHeight="1">
      <c r="A5" s="2"/>
      <c r="B5" s="2"/>
      <c r="C5" s="5" t="s">
        <v>186</v>
      </c>
      <c r="D5" s="5"/>
      <c r="E5" s="5"/>
      <c r="F5" s="5"/>
      <c r="G5" s="5"/>
      <c r="H5" s="5"/>
      <c r="I5" s="5"/>
      <c r="J5" s="5"/>
    </row>
    <row r="6" spans="1:10" ht="15">
      <c r="A6" t="s">
        <v>327</v>
      </c>
      <c r="C6" s="11">
        <v>1720</v>
      </c>
      <c r="D6" s="11"/>
      <c r="F6" s="11">
        <v>6560</v>
      </c>
      <c r="G6" s="11"/>
      <c r="I6" s="11">
        <v>7812</v>
      </c>
      <c r="J6" s="11"/>
    </row>
    <row r="7" spans="1:10" ht="15">
      <c r="A7" t="s">
        <v>328</v>
      </c>
      <c r="D7" s="7">
        <v>23506</v>
      </c>
      <c r="G7" s="7">
        <v>42474</v>
      </c>
      <c r="J7" s="7">
        <v>46617</v>
      </c>
    </row>
    <row r="8" spans="1:10" ht="15">
      <c r="A8" t="s">
        <v>152</v>
      </c>
      <c r="D8" s="7">
        <v>2579</v>
      </c>
      <c r="G8" s="7">
        <v>6902</v>
      </c>
      <c r="J8" s="7">
        <v>11186</v>
      </c>
    </row>
    <row r="9" spans="3:10" ht="15">
      <c r="C9" s="6"/>
      <c r="D9" s="6"/>
      <c r="F9" s="6"/>
      <c r="G9" s="6"/>
      <c r="I9" s="6"/>
      <c r="J9" s="6"/>
    </row>
    <row r="10" spans="1:10" ht="15">
      <c r="A10" s="2" t="s">
        <v>329</v>
      </c>
      <c r="C10" s="11">
        <v>27805</v>
      </c>
      <c r="D10" s="11"/>
      <c r="F10" s="11">
        <v>55936</v>
      </c>
      <c r="G10" s="11"/>
      <c r="I10" s="11">
        <v>65615</v>
      </c>
      <c r="J10" s="11"/>
    </row>
    <row r="11" spans="3:10" ht="15">
      <c r="C11" s="6"/>
      <c r="D11" s="6"/>
      <c r="F11" s="6"/>
      <c r="G11" s="6"/>
      <c r="I11" s="6"/>
      <c r="J11" s="6"/>
    </row>
  </sheetData>
  <sheetProtection selectLockedCells="1" selectUnlockedCells="1"/>
  <mergeCells count="17">
    <mergeCell ref="A2:F2"/>
    <mergeCell ref="C4:D4"/>
    <mergeCell ref="F4:G4"/>
    <mergeCell ref="I4:J4"/>
    <mergeCell ref="C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10" ht="39.75" customHeight="1">
      <c r="A2" s="4" t="s">
        <v>148</v>
      </c>
      <c r="B2" s="2"/>
      <c r="C2" s="1" t="s">
        <v>115</v>
      </c>
      <c r="D2" s="1"/>
      <c r="E2" s="2"/>
      <c r="F2" s="1" t="s">
        <v>75</v>
      </c>
      <c r="G2" s="1"/>
      <c r="H2" s="2"/>
      <c r="I2" s="1" t="s">
        <v>70</v>
      </c>
      <c r="J2" s="1"/>
    </row>
    <row r="3" spans="1:10" ht="39.75" customHeight="1">
      <c r="A3" s="2"/>
      <c r="B3" s="2"/>
      <c r="C3" s="5" t="s">
        <v>186</v>
      </c>
      <c r="D3" s="5"/>
      <c r="E3" s="5"/>
      <c r="F3" s="5"/>
      <c r="G3" s="5"/>
      <c r="H3" s="5"/>
      <c r="I3" s="5"/>
      <c r="J3" s="5"/>
    </row>
    <row r="4" spans="1:10" ht="15">
      <c r="A4" t="s">
        <v>327</v>
      </c>
      <c r="C4" s="11">
        <v>1108</v>
      </c>
      <c r="D4" s="11"/>
      <c r="F4" s="11">
        <v>4664</v>
      </c>
      <c r="G4" s="11"/>
      <c r="I4" s="11">
        <v>5136</v>
      </c>
      <c r="J4" s="11"/>
    </row>
    <row r="5" spans="1:10" ht="15">
      <c r="A5" t="s">
        <v>328</v>
      </c>
      <c r="D5" s="7">
        <v>13364</v>
      </c>
      <c r="G5" s="7">
        <v>30304</v>
      </c>
      <c r="J5" s="7">
        <v>31906</v>
      </c>
    </row>
    <row r="6" spans="1:10" ht="15">
      <c r="A6" t="s">
        <v>152</v>
      </c>
      <c r="D6" s="7">
        <v>1576</v>
      </c>
      <c r="G6" s="7">
        <v>2696</v>
      </c>
      <c r="J6" s="7">
        <v>3147</v>
      </c>
    </row>
    <row r="7" spans="3:10" ht="15">
      <c r="C7" s="6"/>
      <c r="D7" s="6"/>
      <c r="F7" s="6"/>
      <c r="G7" s="6"/>
      <c r="I7" s="6"/>
      <c r="J7" s="6"/>
    </row>
    <row r="8" spans="1:10" ht="15">
      <c r="A8" s="2" t="s">
        <v>330</v>
      </c>
      <c r="C8" s="11">
        <v>16048</v>
      </c>
      <c r="D8" s="11"/>
      <c r="F8" s="11">
        <v>37664</v>
      </c>
      <c r="G8" s="11"/>
      <c r="I8" s="11">
        <v>40189</v>
      </c>
      <c r="J8" s="11"/>
    </row>
    <row r="9" spans="3:10" ht="15">
      <c r="C9" s="6"/>
      <c r="D9" s="6"/>
      <c r="F9" s="6"/>
      <c r="G9" s="6"/>
      <c r="I9" s="6"/>
      <c r="J9" s="6"/>
    </row>
  </sheetData>
  <sheetProtection selectLockedCells="1" selectUnlockedCells="1"/>
  <mergeCells count="16">
    <mergeCell ref="C2:D2"/>
    <mergeCell ref="F2:G2"/>
    <mergeCell ref="I2:J2"/>
    <mergeCell ref="C3:J3"/>
    <mergeCell ref="C4:D4"/>
    <mergeCell ref="F4:G4"/>
    <mergeCell ref="I4:J4"/>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4.7109375" style="0" customWidth="1"/>
    <col min="4" max="4" width="8.7109375" style="0" customWidth="1"/>
    <col min="5" max="5" width="12.7109375" style="0" customWidth="1"/>
    <col min="6" max="6" width="8.7109375" style="0" customWidth="1"/>
    <col min="7" max="7" width="15.7109375" style="0" customWidth="1"/>
    <col min="8" max="16384" width="8.7109375" style="0" customWidth="1"/>
  </cols>
  <sheetData>
    <row r="2" spans="1:6" ht="15">
      <c r="A2" s="1" t="s">
        <v>49</v>
      </c>
      <c r="B2" s="1"/>
      <c r="C2" s="1"/>
      <c r="D2" s="1"/>
      <c r="E2" s="1"/>
      <c r="F2" s="1"/>
    </row>
    <row r="4" spans="1:7" ht="39.75" customHeight="1">
      <c r="A4" s="4" t="s">
        <v>11</v>
      </c>
      <c r="B4" s="2"/>
      <c r="C4" s="2" t="s">
        <v>50</v>
      </c>
      <c r="D4" s="2"/>
      <c r="E4" s="2" t="s">
        <v>51</v>
      </c>
      <c r="F4" s="2"/>
      <c r="G4" s="2" t="s">
        <v>52</v>
      </c>
    </row>
    <row r="5" spans="1:7" ht="15">
      <c r="A5" t="s">
        <v>53</v>
      </c>
      <c r="C5" s="7">
        <v>22500</v>
      </c>
      <c r="E5" t="s">
        <v>54</v>
      </c>
      <c r="G5" t="s">
        <v>55</v>
      </c>
    </row>
    <row r="6" spans="1:7" ht="15">
      <c r="A6" t="s">
        <v>56</v>
      </c>
      <c r="C6" s="7">
        <v>12500</v>
      </c>
      <c r="E6" t="s">
        <v>54</v>
      </c>
      <c r="G6" t="s">
        <v>57</v>
      </c>
    </row>
    <row r="7" spans="1:7" ht="15">
      <c r="A7" t="s">
        <v>58</v>
      </c>
      <c r="C7" s="7">
        <v>25000</v>
      </c>
      <c r="E7" t="s">
        <v>54</v>
      </c>
      <c r="G7" t="s">
        <v>59</v>
      </c>
    </row>
    <row r="8" spans="1:7" ht="15">
      <c r="A8" t="s">
        <v>60</v>
      </c>
      <c r="C8" s="7">
        <v>24000</v>
      </c>
      <c r="E8" t="s">
        <v>54</v>
      </c>
      <c r="G8" t="s">
        <v>61</v>
      </c>
    </row>
    <row r="9" spans="1:7" ht="15">
      <c r="A9" t="s">
        <v>62</v>
      </c>
      <c r="C9" s="7">
        <v>14000</v>
      </c>
      <c r="E9" t="s">
        <v>63</v>
      </c>
      <c r="G9" t="s">
        <v>64</v>
      </c>
    </row>
    <row r="10" spans="1:7" ht="15">
      <c r="A10" t="s">
        <v>65</v>
      </c>
      <c r="C10" s="7">
        <v>14220</v>
      </c>
      <c r="E10" t="s">
        <v>54</v>
      </c>
      <c r="G10" t="s">
        <v>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331</v>
      </c>
      <c r="B2" s="1"/>
      <c r="C2" s="1"/>
      <c r="D2" s="1"/>
      <c r="E2" s="1"/>
      <c r="F2" s="1"/>
    </row>
    <row r="4" spans="1:7" ht="39.75" customHeight="1">
      <c r="A4" s="4" t="s">
        <v>148</v>
      </c>
      <c r="B4" s="2"/>
      <c r="C4" s="2" t="s">
        <v>115</v>
      </c>
      <c r="D4" s="2"/>
      <c r="E4" s="2" t="s">
        <v>75</v>
      </c>
      <c r="F4" s="2"/>
      <c r="G4" s="2" t="s">
        <v>70</v>
      </c>
    </row>
    <row r="5" spans="1:7" ht="39.75" customHeight="1">
      <c r="A5" s="2"/>
      <c r="B5" s="2"/>
      <c r="C5" s="5" t="s">
        <v>186</v>
      </c>
      <c r="D5" s="5"/>
      <c r="E5" s="5"/>
      <c r="F5" s="5"/>
      <c r="G5" s="5"/>
    </row>
    <row r="6" ht="15">
      <c r="A6" t="s">
        <v>332</v>
      </c>
    </row>
    <row r="7" spans="1:7" ht="15">
      <c r="A7" t="s">
        <v>333</v>
      </c>
      <c r="C7" s="7">
        <v>75550</v>
      </c>
      <c r="E7" s="7">
        <v>78946</v>
      </c>
      <c r="G7" s="7">
        <v>80510</v>
      </c>
    </row>
    <row r="8" spans="1:7" ht="15">
      <c r="A8" t="s">
        <v>334</v>
      </c>
      <c r="C8" s="7">
        <v>2638</v>
      </c>
      <c r="E8" s="7">
        <v>2278</v>
      </c>
      <c r="G8" s="7">
        <v>2998</v>
      </c>
    </row>
    <row r="10" spans="1:7" ht="15">
      <c r="A10" t="s">
        <v>335</v>
      </c>
      <c r="C10" s="7">
        <v>78188</v>
      </c>
      <c r="E10" s="7">
        <v>81224</v>
      </c>
      <c r="G10" s="7">
        <v>83508</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336</v>
      </c>
      <c r="B2" s="1"/>
      <c r="C2" s="1"/>
      <c r="D2" s="1"/>
      <c r="E2" s="1"/>
      <c r="F2" s="1"/>
    </row>
    <row r="4" spans="1:11" ht="39.75" customHeight="1">
      <c r="A4" s="4" t="s">
        <v>148</v>
      </c>
      <c r="B4" s="2"/>
      <c r="C4" s="1" t="s">
        <v>115</v>
      </c>
      <c r="D4" s="1"/>
      <c r="E4" s="2"/>
      <c r="F4" s="1" t="s">
        <v>75</v>
      </c>
      <c r="G4" s="1"/>
      <c r="H4" s="2"/>
      <c r="I4" s="1" t="s">
        <v>70</v>
      </c>
      <c r="J4" s="1"/>
      <c r="K4" s="2"/>
    </row>
    <row r="5" spans="1:11" ht="39.75" customHeight="1">
      <c r="A5" s="2"/>
      <c r="B5" s="2"/>
      <c r="C5" s="5" t="s">
        <v>186</v>
      </c>
      <c r="D5" s="5"/>
      <c r="E5" s="5"/>
      <c r="F5" s="5"/>
      <c r="G5" s="5"/>
      <c r="H5" s="5"/>
      <c r="I5" s="5"/>
      <c r="J5" s="5"/>
      <c r="K5" s="2"/>
    </row>
    <row r="6" spans="1:10" ht="15">
      <c r="A6" t="s">
        <v>337</v>
      </c>
      <c r="C6" s="11">
        <v>30863</v>
      </c>
      <c r="D6" s="11"/>
      <c r="F6" s="11">
        <v>51471</v>
      </c>
      <c r="G6" s="11"/>
      <c r="I6" s="11">
        <v>71484</v>
      </c>
      <c r="J6" s="11"/>
    </row>
    <row r="7" spans="1:10" ht="15">
      <c r="A7" t="s">
        <v>338</v>
      </c>
      <c r="D7" s="7">
        <v>270</v>
      </c>
      <c r="G7" t="s">
        <v>21</v>
      </c>
      <c r="J7" s="7">
        <v>177</v>
      </c>
    </row>
    <row r="8" spans="1:10" ht="15">
      <c r="A8" t="s">
        <v>339</v>
      </c>
      <c r="D8" s="12">
        <v>-1971</v>
      </c>
      <c r="G8" s="12">
        <v>-2912</v>
      </c>
      <c r="J8" s="12">
        <v>-4894</v>
      </c>
    </row>
    <row r="9" spans="3:10" ht="15">
      <c r="C9" s="6"/>
      <c r="D9" s="6"/>
      <c r="F9" s="6"/>
      <c r="G9" s="6"/>
      <c r="I9" s="6"/>
      <c r="J9" s="6"/>
    </row>
    <row r="10" spans="1:10" ht="15">
      <c r="A10" t="s">
        <v>340</v>
      </c>
      <c r="C10" s="11">
        <v>29162</v>
      </c>
      <c r="D10" s="11"/>
      <c r="F10" s="11">
        <v>48559</v>
      </c>
      <c r="G10" s="11"/>
      <c r="I10" s="11">
        <v>66767</v>
      </c>
      <c r="J10" s="11"/>
    </row>
    <row r="11" spans="3:10" ht="15">
      <c r="C11" s="6"/>
      <c r="D11" s="6"/>
      <c r="F11" s="6"/>
      <c r="G11" s="6"/>
      <c r="I11" s="6"/>
      <c r="J11" s="6"/>
    </row>
    <row r="12" ht="15">
      <c r="A12" t="s">
        <v>341</v>
      </c>
    </row>
    <row r="13" spans="1:10" ht="15">
      <c r="A13" t="s">
        <v>342</v>
      </c>
      <c r="C13" s="8">
        <v>0.41</v>
      </c>
      <c r="D13" s="8"/>
      <c r="F13" s="8">
        <v>0.65</v>
      </c>
      <c r="G13" s="8"/>
      <c r="I13" s="8">
        <v>0.89</v>
      </c>
      <c r="J13" s="8"/>
    </row>
    <row r="14" spans="1:10" ht="15">
      <c r="A14" t="s">
        <v>343</v>
      </c>
      <c r="C14" s="8">
        <v>0.39</v>
      </c>
      <c r="D14" s="8"/>
      <c r="F14" s="8">
        <v>0.62</v>
      </c>
      <c r="G14" s="8"/>
      <c r="I14" s="8">
        <v>0.83</v>
      </c>
      <c r="J14" s="8"/>
    </row>
    <row r="15" spans="1:10" ht="39.75" customHeight="1">
      <c r="A15" s="3" t="s">
        <v>344</v>
      </c>
      <c r="C15" s="10" t="s">
        <v>345</v>
      </c>
      <c r="D15" s="10"/>
      <c r="F15" s="10" t="s">
        <v>346</v>
      </c>
      <c r="G15" s="10"/>
      <c r="I15" s="10" t="s">
        <v>347</v>
      </c>
      <c r="J15" s="10"/>
    </row>
    <row r="16" spans="1:10" ht="15">
      <c r="A16" t="s">
        <v>348</v>
      </c>
      <c r="C16" s="8">
        <v>0.38</v>
      </c>
      <c r="D16" s="8"/>
      <c r="F16" s="8">
        <v>0.6000000000000001</v>
      </c>
      <c r="G16" s="8"/>
      <c r="I16" s="8">
        <v>0.8</v>
      </c>
      <c r="J16" s="8"/>
    </row>
  </sheetData>
  <sheetProtection selectLockedCells="1" selectUnlockedCells="1"/>
  <mergeCells count="29">
    <mergeCell ref="A2:F2"/>
    <mergeCell ref="C4:D4"/>
    <mergeCell ref="F4:G4"/>
    <mergeCell ref="I4:J4"/>
    <mergeCell ref="C5:J5"/>
    <mergeCell ref="C6:D6"/>
    <mergeCell ref="F6:G6"/>
    <mergeCell ref="I6:J6"/>
    <mergeCell ref="C9:D9"/>
    <mergeCell ref="F9:G9"/>
    <mergeCell ref="I9:J9"/>
    <mergeCell ref="C10:D10"/>
    <mergeCell ref="F10:G10"/>
    <mergeCell ref="I10:J10"/>
    <mergeCell ref="C11:D11"/>
    <mergeCell ref="F11:G11"/>
    <mergeCell ref="I11:J11"/>
    <mergeCell ref="C13:D13"/>
    <mergeCell ref="F13:G13"/>
    <mergeCell ref="I13:J13"/>
    <mergeCell ref="C14:D14"/>
    <mergeCell ref="F14:G14"/>
    <mergeCell ref="I14:J14"/>
    <mergeCell ref="C15:D15"/>
    <mergeCell ref="F15:G15"/>
    <mergeCell ref="I15:J15"/>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8" ht="15">
      <c r="A2" s="2"/>
      <c r="B2" s="2"/>
      <c r="C2" s="2" t="s">
        <v>115</v>
      </c>
      <c r="D2" s="2"/>
      <c r="E2" s="2" t="s">
        <v>75</v>
      </c>
      <c r="F2" s="2"/>
      <c r="G2" s="2" t="s">
        <v>70</v>
      </c>
      <c r="H2" s="2"/>
    </row>
    <row r="3" spans="1:7" ht="15">
      <c r="A3" t="s">
        <v>349</v>
      </c>
      <c r="C3" t="s">
        <v>350</v>
      </c>
      <c r="E3" t="s">
        <v>350</v>
      </c>
      <c r="G3" t="s">
        <v>351</v>
      </c>
    </row>
    <row r="4" spans="1:7" ht="15">
      <c r="A4" t="s">
        <v>352</v>
      </c>
      <c r="C4" t="s">
        <v>353</v>
      </c>
      <c r="E4" t="s">
        <v>354</v>
      </c>
      <c r="G4" t="s">
        <v>355</v>
      </c>
    </row>
    <row r="5" spans="1:7" ht="15">
      <c r="A5" t="s">
        <v>356</v>
      </c>
      <c r="C5" t="s">
        <v>357</v>
      </c>
      <c r="E5" t="s">
        <v>357</v>
      </c>
      <c r="G5" t="s">
        <v>357</v>
      </c>
    </row>
    <row r="6" spans="1:7" ht="15">
      <c r="A6" t="s">
        <v>358</v>
      </c>
      <c r="C6" s="7">
        <v>5</v>
      </c>
      <c r="E6" s="7">
        <v>5</v>
      </c>
      <c r="G6" s="7">
        <v>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359</v>
      </c>
      <c r="B2" s="1"/>
      <c r="C2" s="1"/>
      <c r="D2" s="1"/>
      <c r="E2" s="1"/>
      <c r="F2" s="1"/>
    </row>
    <row r="4" spans="1:4" ht="15">
      <c r="A4" t="s">
        <v>360</v>
      </c>
      <c r="C4" s="11">
        <v>170718</v>
      </c>
      <c r="D4" s="11"/>
    </row>
    <row r="5" spans="1:4" ht="15">
      <c r="A5" t="s">
        <v>361</v>
      </c>
      <c r="D5" s="7">
        <v>299109</v>
      </c>
    </row>
    <row r="6" spans="1:4" ht="15">
      <c r="A6" t="s">
        <v>362</v>
      </c>
      <c r="D6" s="7">
        <v>64669</v>
      </c>
    </row>
    <row r="7" spans="1:4" ht="15">
      <c r="A7" t="s">
        <v>363</v>
      </c>
      <c r="D7" s="7">
        <v>444853</v>
      </c>
    </row>
    <row r="8" spans="3:4" ht="15">
      <c r="C8" s="6"/>
      <c r="D8" s="6"/>
    </row>
    <row r="9" spans="1:4" ht="15">
      <c r="A9" s="2" t="s">
        <v>364</v>
      </c>
      <c r="D9" s="7">
        <v>979349</v>
      </c>
    </row>
    <row r="10" spans="3:4" ht="15">
      <c r="C10" s="6"/>
      <c r="D10" s="6"/>
    </row>
    <row r="11" spans="1:5" ht="39.75" customHeight="1">
      <c r="A11" s="3" t="s">
        <v>365</v>
      </c>
      <c r="D11" s="19">
        <v>-74214</v>
      </c>
      <c r="E11" s="3"/>
    </row>
    <row r="12" spans="1:4" ht="15">
      <c r="A12" t="s">
        <v>366</v>
      </c>
      <c r="D12" s="12">
        <v>-8277</v>
      </c>
    </row>
    <row r="13" spans="1:4" ht="15">
      <c r="A13" t="s">
        <v>367</v>
      </c>
      <c r="D13" s="12">
        <v>-498910</v>
      </c>
    </row>
    <row r="14" spans="3:4" ht="15">
      <c r="C14" s="6"/>
      <c r="D14" s="6"/>
    </row>
    <row r="15" spans="1:4" ht="15">
      <c r="A15" s="2" t="s">
        <v>368</v>
      </c>
      <c r="D15" s="12">
        <v>-581401</v>
      </c>
    </row>
    <row r="16" spans="3:4" ht="15">
      <c r="C16" s="6"/>
      <c r="D16" s="6"/>
    </row>
    <row r="17" spans="1:4" ht="15">
      <c r="A17" t="s">
        <v>369</v>
      </c>
      <c r="C17" s="11">
        <v>397948</v>
      </c>
      <c r="D17" s="11"/>
    </row>
    <row r="18" spans="3:4" ht="15">
      <c r="C18" s="6"/>
      <c r="D18" s="6"/>
    </row>
  </sheetData>
  <sheetProtection selectLockedCells="1" selectUnlockedCells="1"/>
  <mergeCells count="8">
    <mergeCell ref="A2:F2"/>
    <mergeCell ref="C4:D4"/>
    <mergeCell ref="C8:D8"/>
    <mergeCell ref="C10:D10"/>
    <mergeCell ref="C14:D14"/>
    <mergeCell ref="C16:D16"/>
    <mergeCell ref="C17:D17"/>
    <mergeCell ref="C18:D1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8.7109375" style="0" customWidth="1"/>
    <col min="2" max="2" width="7.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8" ht="15">
      <c r="A2" s="1"/>
      <c r="B2" s="1"/>
      <c r="C2" s="2"/>
      <c r="D2" s="1" t="s">
        <v>115</v>
      </c>
      <c r="E2" s="1"/>
      <c r="F2" s="2"/>
      <c r="G2" s="1" t="s">
        <v>75</v>
      </c>
      <c r="H2" s="1"/>
    </row>
    <row r="3" spans="1:8" ht="39.75" customHeight="1">
      <c r="A3" s="1"/>
      <c r="B3" s="1"/>
      <c r="C3" s="2"/>
      <c r="D3" s="5" t="s">
        <v>186</v>
      </c>
      <c r="E3" s="5"/>
      <c r="F3" s="5"/>
      <c r="G3" s="5"/>
      <c r="H3" s="5"/>
    </row>
    <row r="4" spans="1:8" ht="15">
      <c r="A4" s="6" t="s">
        <v>370</v>
      </c>
      <c r="B4" s="6"/>
      <c r="D4" s="11">
        <v>1156134</v>
      </c>
      <c r="E4" s="11"/>
      <c r="G4" s="11">
        <v>1244242</v>
      </c>
      <c r="H4" s="11"/>
    </row>
    <row r="5" spans="1:8" ht="15">
      <c r="A5" s="6" t="s">
        <v>92</v>
      </c>
      <c r="B5" s="6"/>
      <c r="D5" s="11">
        <v>43044</v>
      </c>
      <c r="E5" s="11"/>
      <c r="G5" s="11">
        <v>52965</v>
      </c>
      <c r="H5" s="11"/>
    </row>
    <row r="6" spans="1:2" ht="39.75" customHeight="1">
      <c r="A6" s="10" t="s">
        <v>371</v>
      </c>
      <c r="B6" s="10"/>
    </row>
    <row r="7" spans="2:8" ht="15">
      <c r="B7" t="s">
        <v>266</v>
      </c>
      <c r="D7" s="8">
        <v>0.5700000000000001</v>
      </c>
      <c r="E7" s="8"/>
      <c r="G7" s="8">
        <v>0.67</v>
      </c>
      <c r="H7" s="8"/>
    </row>
    <row r="8" spans="2:8" ht="15">
      <c r="B8" t="s">
        <v>267</v>
      </c>
      <c r="D8" s="8">
        <v>0.55</v>
      </c>
      <c r="E8" s="8"/>
      <c r="G8" s="8">
        <v>0.65</v>
      </c>
      <c r="H8" s="8"/>
    </row>
    <row r="9" spans="1:2" ht="39.75" customHeight="1">
      <c r="A9" s="10" t="s">
        <v>265</v>
      </c>
      <c r="B9" s="10"/>
    </row>
    <row r="10" spans="2:8" ht="15">
      <c r="B10" t="s">
        <v>266</v>
      </c>
      <c r="E10" s="7">
        <v>75550</v>
      </c>
      <c r="H10" s="7">
        <v>78946</v>
      </c>
    </row>
    <row r="11" spans="2:8" ht="15">
      <c r="B11" t="s">
        <v>267</v>
      </c>
      <c r="E11" s="7">
        <v>78188</v>
      </c>
      <c r="H11" s="7">
        <v>81224</v>
      </c>
    </row>
  </sheetData>
  <sheetProtection selectLockedCells="1" selectUnlockedCells="1"/>
  <mergeCells count="17">
    <mergeCell ref="A2:B2"/>
    <mergeCell ref="D2:E2"/>
    <mergeCell ref="G2:H2"/>
    <mergeCell ref="A3:B3"/>
    <mergeCell ref="D3:H3"/>
    <mergeCell ref="A4:B4"/>
    <mergeCell ref="D4:E4"/>
    <mergeCell ref="G4:H4"/>
    <mergeCell ref="A5:B5"/>
    <mergeCell ref="D5:E5"/>
    <mergeCell ref="G5:H5"/>
    <mergeCell ref="A6:B6"/>
    <mergeCell ref="D7:E7"/>
    <mergeCell ref="G7:H7"/>
    <mergeCell ref="D8:E8"/>
    <mergeCell ref="G8:H8"/>
    <mergeCell ref="A9:B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8.7109375" style="0" customWidth="1"/>
    <col min="2" max="2" width="28.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372</v>
      </c>
      <c r="B2" s="1"/>
      <c r="C2" s="1"/>
      <c r="D2" s="1"/>
      <c r="E2" s="1"/>
      <c r="F2" s="1"/>
    </row>
    <row r="4" spans="1:9" ht="39.75" customHeight="1">
      <c r="A4" s="5" t="s">
        <v>373</v>
      </c>
      <c r="B4" s="5"/>
      <c r="C4" s="2"/>
      <c r="D4" s="1" t="s">
        <v>75</v>
      </c>
      <c r="E4" s="1"/>
      <c r="F4" s="2"/>
      <c r="G4" s="1" t="s">
        <v>70</v>
      </c>
      <c r="H4" s="1"/>
      <c r="I4" s="2"/>
    </row>
    <row r="5" spans="1:8" ht="15">
      <c r="A5" s="6" t="s">
        <v>374</v>
      </c>
      <c r="B5" s="6"/>
      <c r="D5" s="11">
        <v>100164</v>
      </c>
      <c r="E5" s="11"/>
      <c r="G5" s="11">
        <v>109363</v>
      </c>
      <c r="H5" s="11"/>
    </row>
    <row r="6" spans="1:8" ht="15">
      <c r="A6" s="6" t="s">
        <v>375</v>
      </c>
      <c r="B6" s="6"/>
      <c r="E6" s="7">
        <v>416710</v>
      </c>
      <c r="H6" s="7">
        <v>429281</v>
      </c>
    </row>
    <row r="7" spans="1:8" ht="15">
      <c r="A7" s="6" t="s">
        <v>376</v>
      </c>
      <c r="B7" s="6"/>
      <c r="E7" s="7">
        <v>191363</v>
      </c>
      <c r="H7" s="7">
        <v>217676</v>
      </c>
    </row>
    <row r="8" spans="1:8" ht="15">
      <c r="A8" s="6" t="s">
        <v>377</v>
      </c>
      <c r="B8" s="6"/>
      <c r="E8" s="7">
        <v>1246</v>
      </c>
      <c r="H8" s="7">
        <v>1503</v>
      </c>
    </row>
    <row r="9" spans="1:8" ht="15">
      <c r="A9" s="6" t="s">
        <v>378</v>
      </c>
      <c r="B9" s="6"/>
      <c r="E9" s="7">
        <v>11005</v>
      </c>
      <c r="H9" s="7">
        <v>12190</v>
      </c>
    </row>
    <row r="10" spans="1:8" ht="15">
      <c r="A10" s="6" t="s">
        <v>379</v>
      </c>
      <c r="B10" s="6"/>
      <c r="E10" s="7">
        <v>6093</v>
      </c>
      <c r="H10" s="7">
        <v>18797</v>
      </c>
    </row>
    <row r="11" spans="1:8" ht="15">
      <c r="A11" s="6"/>
      <c r="B11" s="6"/>
      <c r="D11" s="6"/>
      <c r="E11" s="6"/>
      <c r="G11" s="6"/>
      <c r="H11" s="6"/>
    </row>
    <row r="12" spans="2:8" ht="15">
      <c r="B12" s="2" t="s">
        <v>380</v>
      </c>
      <c r="E12" s="7">
        <v>726581</v>
      </c>
      <c r="H12" s="7">
        <v>788810</v>
      </c>
    </row>
    <row r="13" spans="1:8" ht="15">
      <c r="A13" s="6" t="s">
        <v>381</v>
      </c>
      <c r="B13" s="6"/>
      <c r="E13" s="12">
        <v>-132429</v>
      </c>
      <c r="H13" s="12">
        <v>-191416</v>
      </c>
    </row>
    <row r="14" spans="1:8" ht="15">
      <c r="A14" s="6"/>
      <c r="B14" s="6"/>
      <c r="D14" s="6"/>
      <c r="E14" s="6"/>
      <c r="G14" s="6"/>
      <c r="H14" s="6"/>
    </row>
    <row r="15" spans="1:8" ht="15">
      <c r="A15" s="6" t="s">
        <v>382</v>
      </c>
      <c r="B15" s="6"/>
      <c r="D15" s="11">
        <v>594152</v>
      </c>
      <c r="E15" s="11"/>
      <c r="G15" s="11">
        <v>597394</v>
      </c>
      <c r="H15" s="11"/>
    </row>
    <row r="16" spans="1:8" ht="15">
      <c r="A16" s="6"/>
      <c r="B16" s="6"/>
      <c r="D16" s="6"/>
      <c r="E16" s="6"/>
      <c r="G16" s="6"/>
      <c r="H16" s="6"/>
    </row>
  </sheetData>
  <sheetProtection selectLockedCells="1" selectUnlockedCells="1"/>
  <mergeCells count="25">
    <mergeCell ref="A2:F2"/>
    <mergeCell ref="A4:B4"/>
    <mergeCell ref="D4:E4"/>
    <mergeCell ref="G4:H4"/>
    <mergeCell ref="A5:B5"/>
    <mergeCell ref="D5:E5"/>
    <mergeCell ref="G5:H5"/>
    <mergeCell ref="A6:B6"/>
    <mergeCell ref="A7:B7"/>
    <mergeCell ref="A8:B8"/>
    <mergeCell ref="A9:B9"/>
    <mergeCell ref="A10:B10"/>
    <mergeCell ref="A11:B11"/>
    <mergeCell ref="D11:E11"/>
    <mergeCell ref="G11:H11"/>
    <mergeCell ref="A13:B13"/>
    <mergeCell ref="A14:B14"/>
    <mergeCell ref="D14:E14"/>
    <mergeCell ref="G14:H14"/>
    <mergeCell ref="A15:B15"/>
    <mergeCell ref="D15:E15"/>
    <mergeCell ref="G15:H15"/>
    <mergeCell ref="A16:B16"/>
    <mergeCell ref="D16:E16"/>
    <mergeCell ref="G16:H1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383</v>
      </c>
      <c r="B2" s="1"/>
      <c r="C2" s="1"/>
      <c r="D2" s="1"/>
      <c r="E2" s="1"/>
      <c r="F2" s="1"/>
    </row>
    <row r="4" spans="1:8" ht="39.75" customHeight="1">
      <c r="A4" s="4" t="s">
        <v>384</v>
      </c>
      <c r="B4" s="2"/>
      <c r="C4" s="1" t="s">
        <v>75</v>
      </c>
      <c r="D4" s="1"/>
      <c r="E4" s="2"/>
      <c r="F4" s="1" t="s">
        <v>70</v>
      </c>
      <c r="G4" s="1"/>
      <c r="H4" s="2"/>
    </row>
    <row r="5" spans="1:7" ht="15">
      <c r="A5" t="s">
        <v>385</v>
      </c>
      <c r="C5" s="11">
        <v>399700</v>
      </c>
      <c r="D5" s="11"/>
      <c r="F5" s="11">
        <v>270000</v>
      </c>
      <c r="G5" s="11"/>
    </row>
    <row r="6" spans="1:7" ht="15">
      <c r="A6" t="s">
        <v>386</v>
      </c>
      <c r="D6" s="7">
        <v>200000</v>
      </c>
      <c r="G6" s="7">
        <v>200000</v>
      </c>
    </row>
    <row r="7" spans="1:7" ht="15">
      <c r="A7" t="s">
        <v>387</v>
      </c>
      <c r="D7" s="7">
        <v>175000</v>
      </c>
      <c r="G7" s="7">
        <v>175000</v>
      </c>
    </row>
    <row r="8" spans="1:7" ht="15">
      <c r="A8" t="s">
        <v>388</v>
      </c>
      <c r="D8" s="7">
        <v>200000</v>
      </c>
      <c r="G8" s="7">
        <v>200000</v>
      </c>
    </row>
    <row r="9" spans="1:7" ht="15">
      <c r="A9" t="s">
        <v>389</v>
      </c>
      <c r="D9" s="7">
        <v>15423</v>
      </c>
      <c r="G9" s="7">
        <v>13909</v>
      </c>
    </row>
    <row r="10" spans="3:7" ht="15">
      <c r="C10" s="6"/>
      <c r="D10" s="6"/>
      <c r="F10" s="6"/>
      <c r="G10" s="6"/>
    </row>
    <row r="11" spans="4:7" ht="15">
      <c r="D11" s="7">
        <v>990123</v>
      </c>
      <c r="G11" s="7">
        <v>858909</v>
      </c>
    </row>
    <row r="12" spans="1:7" ht="15">
      <c r="A12" t="s">
        <v>390</v>
      </c>
      <c r="D12" s="12">
        <v>-5634</v>
      </c>
      <c r="G12" s="12">
        <v>-4494</v>
      </c>
    </row>
    <row r="13" spans="3:7" ht="15">
      <c r="C13" s="6"/>
      <c r="D13" s="6"/>
      <c r="F13" s="6"/>
      <c r="G13" s="6"/>
    </row>
    <row r="14" spans="3:7" ht="15">
      <c r="C14" s="11">
        <v>984489</v>
      </c>
      <c r="D14" s="11"/>
      <c r="F14" s="11">
        <v>854415</v>
      </c>
      <c r="G14" s="11"/>
    </row>
    <row r="15" spans="3:7" ht="15">
      <c r="C15" s="6"/>
      <c r="D15" s="6"/>
      <c r="F15" s="6"/>
      <c r="G15" s="6"/>
    </row>
  </sheetData>
  <sheetProtection selectLockedCells="1" selectUnlockedCells="1"/>
  <mergeCells count="13">
    <mergeCell ref="A2:F2"/>
    <mergeCell ref="C4:D4"/>
    <mergeCell ref="F4:G4"/>
    <mergeCell ref="C5:D5"/>
    <mergeCell ref="F5:G5"/>
    <mergeCell ref="C10:D10"/>
    <mergeCell ref="F10:G10"/>
    <mergeCell ref="C13:D13"/>
    <mergeCell ref="F13:G13"/>
    <mergeCell ref="C14:D14"/>
    <mergeCell ref="F14:G14"/>
    <mergeCell ref="C15:D15"/>
    <mergeCell ref="F15:G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2" spans="1:4" ht="15">
      <c r="A2" t="s">
        <v>169</v>
      </c>
      <c r="C2" s="11">
        <v>4494</v>
      </c>
      <c r="D2" s="11"/>
    </row>
    <row r="3" spans="1:4" ht="15">
      <c r="A3" t="s">
        <v>191</v>
      </c>
      <c r="D3" s="7">
        <v>4622</v>
      </c>
    </row>
    <row r="4" spans="1:4" ht="15">
      <c r="A4" t="s">
        <v>192</v>
      </c>
      <c r="D4" s="7">
        <v>266616</v>
      </c>
    </row>
    <row r="5" spans="1:4" ht="15">
      <c r="A5" t="s">
        <v>193</v>
      </c>
      <c r="D5" s="7">
        <v>202270</v>
      </c>
    </row>
    <row r="6" spans="1:4" ht="15">
      <c r="A6" t="s">
        <v>194</v>
      </c>
      <c r="D6" s="7">
        <v>1997</v>
      </c>
    </row>
    <row r="7" spans="1:4" ht="15">
      <c r="A7" t="s">
        <v>195</v>
      </c>
      <c r="D7" s="7">
        <v>378910</v>
      </c>
    </row>
    <row r="8" spans="3:4" ht="15">
      <c r="C8" s="6"/>
      <c r="D8" s="6"/>
    </row>
    <row r="9" spans="1:4" ht="15">
      <c r="A9" s="2" t="s">
        <v>391</v>
      </c>
      <c r="C9" s="11">
        <v>858909</v>
      </c>
      <c r="D9" s="11"/>
    </row>
    <row r="10" spans="3:4" ht="15">
      <c r="C10" s="6"/>
      <c r="D10" s="6"/>
    </row>
  </sheetData>
  <sheetProtection selectLockedCells="1" selectUnlockedCells="1"/>
  <mergeCells count="4">
    <mergeCell ref="C2:D2"/>
    <mergeCell ref="C8:D8"/>
    <mergeCell ref="C9:D9"/>
    <mergeCell ref="C10:D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16384" width="8.7109375" style="0" customWidth="1"/>
  </cols>
  <sheetData>
    <row r="2" spans="1:6" ht="15">
      <c r="A2" s="1" t="s">
        <v>392</v>
      </c>
      <c r="B2" s="1"/>
      <c r="C2" s="1"/>
      <c r="D2" s="1"/>
      <c r="E2" s="1"/>
      <c r="F2" s="1"/>
    </row>
    <row r="4" spans="1:5" ht="39.75" customHeight="1">
      <c r="A4" s="5" t="s">
        <v>393</v>
      </c>
      <c r="B4" s="5"/>
      <c r="C4" s="2"/>
      <c r="D4" s="1"/>
      <c r="E4" s="1"/>
    </row>
    <row r="5" spans="2:5" ht="15">
      <c r="B5" t="s">
        <v>169</v>
      </c>
      <c r="D5" s="11">
        <v>5260</v>
      </c>
      <c r="E5" s="11"/>
    </row>
    <row r="6" spans="2:5" ht="15">
      <c r="B6" t="s">
        <v>191</v>
      </c>
      <c r="E6" s="7">
        <v>4551</v>
      </c>
    </row>
    <row r="7" spans="2:5" ht="15">
      <c r="B7" t="s">
        <v>192</v>
      </c>
      <c r="E7" s="7">
        <v>3801</v>
      </c>
    </row>
    <row r="8" spans="2:5" ht="15">
      <c r="B8" t="s">
        <v>193</v>
      </c>
      <c r="E8" s="7">
        <v>3485</v>
      </c>
    </row>
    <row r="9" spans="2:5" ht="15">
      <c r="B9" t="s">
        <v>194</v>
      </c>
      <c r="E9" s="7">
        <v>3174</v>
      </c>
    </row>
    <row r="10" spans="2:5" ht="15">
      <c r="B10" t="s">
        <v>195</v>
      </c>
      <c r="E10" s="7">
        <v>1907</v>
      </c>
    </row>
    <row r="11" spans="1:5" ht="15">
      <c r="A11" s="6"/>
      <c r="B11" s="6"/>
      <c r="D11" s="6"/>
      <c r="E11" s="6"/>
    </row>
    <row r="12" spans="1:5" ht="15">
      <c r="A12" s="6"/>
      <c r="B12" s="6"/>
      <c r="D12" s="11">
        <v>22178</v>
      </c>
      <c r="E12" s="11"/>
    </row>
    <row r="13" spans="1:5" ht="15">
      <c r="A13" s="6"/>
      <c r="B13" s="6"/>
      <c r="D13" s="6"/>
      <c r="E13" s="6"/>
    </row>
  </sheetData>
  <sheetProtection selectLockedCells="1" selectUnlockedCells="1"/>
  <mergeCells count="10">
    <mergeCell ref="A2:F2"/>
    <mergeCell ref="A4:B4"/>
    <mergeCell ref="D4:E4"/>
    <mergeCell ref="D5:E5"/>
    <mergeCell ref="A11:B11"/>
    <mergeCell ref="D11:E11"/>
    <mergeCell ref="A12:B12"/>
    <mergeCell ref="D12:E12"/>
    <mergeCell ref="A13:B13"/>
    <mergeCell ref="D13:E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8.7109375" style="0" customWidth="1"/>
    <col min="2" max="2" width="4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394</v>
      </c>
      <c r="B2" s="1"/>
      <c r="C2" s="1"/>
      <c r="D2" s="1"/>
      <c r="E2" s="1"/>
      <c r="F2" s="1"/>
    </row>
    <row r="4" spans="1:9" ht="39.75" customHeight="1">
      <c r="A4" s="5" t="s">
        <v>148</v>
      </c>
      <c r="B4" s="5"/>
      <c r="C4" s="2"/>
      <c r="D4" s="1" t="s">
        <v>75</v>
      </c>
      <c r="E4" s="1"/>
      <c r="F4" s="2"/>
      <c r="G4" s="1" t="s">
        <v>70</v>
      </c>
      <c r="H4" s="1"/>
      <c r="I4" s="2"/>
    </row>
    <row r="5" spans="1:2" ht="15">
      <c r="A5" s="6" t="s">
        <v>395</v>
      </c>
      <c r="B5" s="6"/>
    </row>
    <row r="6" spans="2:8" ht="15">
      <c r="B6" t="s">
        <v>396</v>
      </c>
      <c r="D6" s="11">
        <v>35230</v>
      </c>
      <c r="E6" s="11"/>
      <c r="G6" s="11">
        <v>23960</v>
      </c>
      <c r="H6" s="11"/>
    </row>
    <row r="7" spans="2:8" ht="15">
      <c r="B7" t="s">
        <v>397</v>
      </c>
      <c r="E7" s="7">
        <v>743</v>
      </c>
      <c r="H7" t="s">
        <v>21</v>
      </c>
    </row>
    <row r="8" spans="2:8" ht="15">
      <c r="B8" t="s">
        <v>237</v>
      </c>
      <c r="E8" s="7">
        <v>8852</v>
      </c>
      <c r="H8" s="7">
        <v>9666</v>
      </c>
    </row>
    <row r="9" spans="2:8" ht="15">
      <c r="B9" t="s">
        <v>398</v>
      </c>
      <c r="E9" s="7">
        <v>12058</v>
      </c>
      <c r="H9" s="7">
        <v>13295</v>
      </c>
    </row>
    <row r="10" spans="2:8" ht="15">
      <c r="B10" t="s">
        <v>399</v>
      </c>
      <c r="E10" s="12">
        <v>-559</v>
      </c>
      <c r="H10" s="12">
        <v>-602</v>
      </c>
    </row>
    <row r="11" spans="1:8" ht="15">
      <c r="A11" s="6"/>
      <c r="B11" s="6"/>
      <c r="D11" s="6"/>
      <c r="E11" s="6"/>
      <c r="G11" s="6"/>
      <c r="H11" s="6"/>
    </row>
    <row r="12" spans="2:8" ht="15">
      <c r="B12" t="s">
        <v>400</v>
      </c>
      <c r="E12" s="7">
        <v>56324</v>
      </c>
      <c r="H12" s="7">
        <v>46319</v>
      </c>
    </row>
    <row r="13" spans="2:8" ht="15">
      <c r="B13" t="s">
        <v>401</v>
      </c>
      <c r="E13" s="12">
        <v>-10488</v>
      </c>
      <c r="H13" s="12">
        <v>-11610</v>
      </c>
    </row>
    <row r="14" spans="1:8" ht="15">
      <c r="A14" s="6"/>
      <c r="B14" s="6"/>
      <c r="D14" s="6"/>
      <c r="E14" s="6"/>
      <c r="G14" s="6"/>
      <c r="H14" s="6"/>
    </row>
    <row r="15" spans="2:8" ht="15">
      <c r="B15" t="s">
        <v>402</v>
      </c>
      <c r="E15" s="7">
        <v>45836</v>
      </c>
      <c r="H15" s="7">
        <v>34709</v>
      </c>
    </row>
    <row r="16" spans="1:2" ht="15">
      <c r="A16" s="6" t="s">
        <v>403</v>
      </c>
      <c r="B16" s="6"/>
    </row>
    <row r="17" spans="2:8" ht="15">
      <c r="B17" t="s">
        <v>404</v>
      </c>
      <c r="E17" s="12">
        <v>-41906</v>
      </c>
      <c r="H17" s="12">
        <v>-48241</v>
      </c>
    </row>
    <row r="18" spans="1:8" ht="15">
      <c r="A18" s="6"/>
      <c r="B18" s="6"/>
      <c r="D18" s="6"/>
      <c r="E18" s="6"/>
      <c r="G18" s="6"/>
      <c r="H18" s="6"/>
    </row>
    <row r="19" spans="2:8" ht="15">
      <c r="B19" t="s">
        <v>405</v>
      </c>
      <c r="D19" s="11">
        <v>3930</v>
      </c>
      <c r="E19" s="11"/>
      <c r="G19" s="15">
        <v>-13532</v>
      </c>
      <c r="H19" s="15"/>
    </row>
    <row r="20" spans="1:8" ht="15">
      <c r="A20" s="6"/>
      <c r="B20" s="6"/>
      <c r="D20" s="6"/>
      <c r="E20" s="6"/>
      <c r="G20" s="6"/>
      <c r="H20" s="6"/>
    </row>
    <row r="21" spans="1:2" ht="39.75" customHeight="1">
      <c r="A21" s="10" t="s">
        <v>406</v>
      </c>
      <c r="B21" s="10"/>
    </row>
    <row r="22" spans="2:8" ht="15">
      <c r="B22" t="s">
        <v>407</v>
      </c>
      <c r="D22" s="11">
        <v>17284</v>
      </c>
      <c r="E22" s="11"/>
      <c r="G22" s="11">
        <v>18274</v>
      </c>
      <c r="H22" s="11"/>
    </row>
    <row r="23" spans="2:8" ht="15">
      <c r="B23" t="s">
        <v>408</v>
      </c>
      <c r="E23" s="12">
        <v>-13354</v>
      </c>
      <c r="H23" s="12">
        <v>-31806</v>
      </c>
    </row>
    <row r="24" spans="1:8" ht="15">
      <c r="A24" s="6"/>
      <c r="B24" s="6"/>
      <c r="D24" s="6"/>
      <c r="E24" s="6"/>
      <c r="G24" s="6"/>
      <c r="H24" s="6"/>
    </row>
    <row r="25" spans="2:8" ht="15">
      <c r="B25" t="s">
        <v>405</v>
      </c>
      <c r="D25" s="11">
        <v>3930</v>
      </c>
      <c r="E25" s="11"/>
      <c r="G25" s="15">
        <v>-13532</v>
      </c>
      <c r="H25" s="15"/>
    </row>
    <row r="26" spans="1:8" ht="15">
      <c r="A26" s="6"/>
      <c r="B26" s="6"/>
      <c r="D26" s="6"/>
      <c r="E26" s="6"/>
      <c r="G26" s="6"/>
      <c r="H26" s="6"/>
    </row>
  </sheetData>
  <sheetProtection selectLockedCells="1" selectUnlockedCells="1"/>
  <mergeCells count="33">
    <mergeCell ref="A2:F2"/>
    <mergeCell ref="A4:B4"/>
    <mergeCell ref="D4:E4"/>
    <mergeCell ref="G4:H4"/>
    <mergeCell ref="A5:B5"/>
    <mergeCell ref="D6:E6"/>
    <mergeCell ref="G6:H6"/>
    <mergeCell ref="A11:B11"/>
    <mergeCell ref="D11:E11"/>
    <mergeCell ref="G11:H11"/>
    <mergeCell ref="A14:B14"/>
    <mergeCell ref="D14:E14"/>
    <mergeCell ref="G14:H14"/>
    <mergeCell ref="A16:B16"/>
    <mergeCell ref="A18:B18"/>
    <mergeCell ref="D18:E18"/>
    <mergeCell ref="G18:H18"/>
    <mergeCell ref="D19:E19"/>
    <mergeCell ref="G19:H19"/>
    <mergeCell ref="A20:B20"/>
    <mergeCell ref="D20:E20"/>
    <mergeCell ref="G20:H20"/>
    <mergeCell ref="A21:B21"/>
    <mergeCell ref="D22:E22"/>
    <mergeCell ref="G22:H22"/>
    <mergeCell ref="A24:B24"/>
    <mergeCell ref="D24:E24"/>
    <mergeCell ref="G24:H24"/>
    <mergeCell ref="D25:E25"/>
    <mergeCell ref="G25:H25"/>
    <mergeCell ref="A26:B26"/>
    <mergeCell ref="D26:E26"/>
    <mergeCell ref="G26:H2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8.7109375" style="0" customWidth="1"/>
    <col min="2" max="2" width="14.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67</v>
      </c>
      <c r="B2" s="1"/>
      <c r="C2" s="1"/>
      <c r="D2" s="1"/>
      <c r="E2" s="1"/>
      <c r="F2" s="1"/>
    </row>
    <row r="4" spans="1:8" ht="15">
      <c r="A4" s="1"/>
      <c r="B4" s="1"/>
      <c r="C4" s="2"/>
      <c r="D4" s="1" t="s">
        <v>68</v>
      </c>
      <c r="E4" s="1"/>
      <c r="F4" s="2"/>
      <c r="G4" s="1" t="s">
        <v>69</v>
      </c>
      <c r="H4" s="1"/>
    </row>
    <row r="5" spans="1:2" ht="15">
      <c r="A5" s="6" t="s">
        <v>70</v>
      </c>
      <c r="B5" s="6"/>
    </row>
    <row r="6" spans="2:8" ht="15">
      <c r="B6" t="s">
        <v>71</v>
      </c>
      <c r="D6" s="8">
        <v>14.78</v>
      </c>
      <c r="E6" s="8"/>
      <c r="G6" s="8">
        <v>11.51</v>
      </c>
      <c r="H6" s="8"/>
    </row>
    <row r="7" spans="2:8" ht="15">
      <c r="B7" t="s">
        <v>72</v>
      </c>
      <c r="E7" s="9">
        <v>16.6</v>
      </c>
      <c r="H7" s="9">
        <v>13.63</v>
      </c>
    </row>
    <row r="8" spans="2:8" ht="15">
      <c r="B8" t="s">
        <v>73</v>
      </c>
      <c r="E8" s="9">
        <v>20.2</v>
      </c>
      <c r="H8" s="9">
        <v>15.99</v>
      </c>
    </row>
    <row r="9" spans="2:8" ht="15">
      <c r="B9" t="s">
        <v>74</v>
      </c>
      <c r="E9" s="9">
        <v>31.17</v>
      </c>
      <c r="H9" s="9">
        <v>19.34</v>
      </c>
    </row>
    <row r="10" spans="1:2" ht="39.75" customHeight="1">
      <c r="A10" s="10" t="s">
        <v>75</v>
      </c>
      <c r="B10" s="10"/>
    </row>
    <row r="11" spans="2:8" ht="15">
      <c r="B11" t="s">
        <v>71</v>
      </c>
      <c r="D11" s="8">
        <v>9.71</v>
      </c>
      <c r="E11" s="8"/>
      <c r="G11" s="8">
        <v>7.35</v>
      </c>
      <c r="H11" s="8"/>
    </row>
    <row r="12" spans="2:8" ht="15">
      <c r="B12" t="s">
        <v>72</v>
      </c>
      <c r="E12" s="9">
        <v>11.8</v>
      </c>
      <c r="H12" s="9">
        <v>7.38</v>
      </c>
    </row>
    <row r="13" spans="2:8" ht="15">
      <c r="B13" t="s">
        <v>73</v>
      </c>
      <c r="E13" s="9">
        <v>11.73</v>
      </c>
      <c r="H13" s="9">
        <v>9.77</v>
      </c>
    </row>
    <row r="14" spans="2:8" ht="15">
      <c r="B14" t="s">
        <v>74</v>
      </c>
      <c r="E14" s="9">
        <v>12.98</v>
      </c>
      <c r="H14" s="9">
        <v>10.51</v>
      </c>
    </row>
  </sheetData>
  <sheetProtection selectLockedCells="1" selectUnlockedCells="1"/>
  <mergeCells count="10">
    <mergeCell ref="A2:F2"/>
    <mergeCell ref="A4:B4"/>
    <mergeCell ref="D4:E4"/>
    <mergeCell ref="G4:H4"/>
    <mergeCell ref="A5:B5"/>
    <mergeCell ref="D6:E6"/>
    <mergeCell ref="G6:H6"/>
    <mergeCell ref="A10:B10"/>
    <mergeCell ref="D11:E11"/>
    <mergeCell ref="G11:H1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109375" style="0" customWidth="1"/>
    <col min="2" max="2" width="7.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39.75" customHeight="1">
      <c r="A2" s="5" t="s">
        <v>148</v>
      </c>
      <c r="B2" s="5"/>
      <c r="C2" s="2"/>
      <c r="D2" s="1" t="s">
        <v>115</v>
      </c>
      <c r="E2" s="1"/>
      <c r="F2" s="2"/>
      <c r="G2" s="1" t="s">
        <v>75</v>
      </c>
      <c r="H2" s="1"/>
      <c r="I2" s="2"/>
      <c r="J2" s="1" t="s">
        <v>70</v>
      </c>
      <c r="K2" s="1"/>
      <c r="L2" s="2"/>
    </row>
    <row r="3" spans="1:2" ht="15">
      <c r="A3" s="6" t="s">
        <v>409</v>
      </c>
      <c r="B3" s="6"/>
    </row>
    <row r="4" spans="2:11" ht="15">
      <c r="B4" t="s">
        <v>410</v>
      </c>
      <c r="D4" s="11">
        <v>8423</v>
      </c>
      <c r="E4" s="11"/>
      <c r="G4" s="11">
        <v>7842</v>
      </c>
      <c r="H4" s="11"/>
      <c r="J4" s="11">
        <v>32025</v>
      </c>
      <c r="K4" s="11"/>
    </row>
    <row r="5" spans="2:11" ht="15">
      <c r="B5" t="s">
        <v>411</v>
      </c>
      <c r="E5" s="7">
        <v>740</v>
      </c>
      <c r="H5" s="7">
        <v>720</v>
      </c>
      <c r="K5" s="7">
        <v>845</v>
      </c>
    </row>
    <row r="6" spans="1:11" ht="15">
      <c r="A6" s="6"/>
      <c r="B6" s="6"/>
      <c r="D6" s="6"/>
      <c r="E6" s="6"/>
      <c r="G6" s="6"/>
      <c r="H6" s="6"/>
      <c r="J6" s="6"/>
      <c r="K6" s="6"/>
    </row>
    <row r="7" spans="1:11" ht="15">
      <c r="A7" s="1" t="s">
        <v>412</v>
      </c>
      <c r="B7" s="1"/>
      <c r="D7" s="11">
        <v>9163</v>
      </c>
      <c r="E7" s="11"/>
      <c r="G7" s="11">
        <v>8562</v>
      </c>
      <c r="H7" s="11"/>
      <c r="J7" s="11">
        <v>32870</v>
      </c>
      <c r="K7" s="11"/>
    </row>
    <row r="8" spans="1:11" ht="15">
      <c r="A8" s="6"/>
      <c r="B8" s="6"/>
      <c r="D8" s="6"/>
      <c r="E8" s="6"/>
      <c r="G8" s="6"/>
      <c r="H8" s="6"/>
      <c r="J8" s="6"/>
      <c r="K8" s="6"/>
    </row>
    <row r="9" spans="1:2" ht="39.75" customHeight="1">
      <c r="A9" s="10" t="s">
        <v>413</v>
      </c>
      <c r="B9" s="10"/>
    </row>
    <row r="10" spans="2:11" ht="15">
      <c r="B10" t="s">
        <v>410</v>
      </c>
      <c r="D10" s="11">
        <v>8329</v>
      </c>
      <c r="E10" s="11"/>
      <c r="G10" s="11">
        <v>29024</v>
      </c>
      <c r="H10" s="11"/>
      <c r="J10" s="11">
        <v>17423</v>
      </c>
      <c r="K10" s="11"/>
    </row>
    <row r="11" spans="2:11" ht="15">
      <c r="B11" t="s">
        <v>411</v>
      </c>
      <c r="E11" s="7">
        <v>42</v>
      </c>
      <c r="H11" s="12">
        <v>-123</v>
      </c>
      <c r="K11" s="12">
        <v>-5</v>
      </c>
    </row>
    <row r="12" spans="1:11" ht="15">
      <c r="A12" s="6"/>
      <c r="B12" s="6"/>
      <c r="D12" s="6"/>
      <c r="E12" s="6"/>
      <c r="G12" s="6"/>
      <c r="H12" s="6"/>
      <c r="J12" s="6"/>
      <c r="K12" s="6"/>
    </row>
    <row r="13" spans="1:11" ht="15">
      <c r="A13" s="1" t="s">
        <v>414</v>
      </c>
      <c r="B13" s="1"/>
      <c r="E13" s="7">
        <v>8371</v>
      </c>
      <c r="H13" s="7">
        <v>28901</v>
      </c>
      <c r="K13" s="7">
        <v>17418</v>
      </c>
    </row>
    <row r="14" spans="1:11" ht="15">
      <c r="A14" s="6"/>
      <c r="B14" s="6"/>
      <c r="D14" s="6"/>
      <c r="E14" s="6"/>
      <c r="G14" s="6"/>
      <c r="H14" s="6"/>
      <c r="J14" s="6"/>
      <c r="K14" s="6"/>
    </row>
    <row r="15" spans="1:11" ht="15">
      <c r="A15" s="1" t="s">
        <v>415</v>
      </c>
      <c r="B15" s="1"/>
      <c r="D15" s="11">
        <v>17534</v>
      </c>
      <c r="E15" s="11"/>
      <c r="G15" s="11">
        <v>37463</v>
      </c>
      <c r="H15" s="11"/>
      <c r="J15" s="11">
        <v>50288</v>
      </c>
      <c r="K15" s="11"/>
    </row>
    <row r="16" spans="1:11" ht="15">
      <c r="A16" s="6"/>
      <c r="B16" s="6"/>
      <c r="D16" s="6"/>
      <c r="E16" s="6"/>
      <c r="G16" s="6"/>
      <c r="H16" s="6"/>
      <c r="J16" s="6"/>
      <c r="K16" s="6"/>
    </row>
  </sheetData>
  <sheetProtection selectLockedCells="1" selectUnlockedCells="1"/>
  <mergeCells count="41">
    <mergeCell ref="A2:B2"/>
    <mergeCell ref="D2:E2"/>
    <mergeCell ref="G2:H2"/>
    <mergeCell ref="J2:K2"/>
    <mergeCell ref="A3:B3"/>
    <mergeCell ref="D4:E4"/>
    <mergeCell ref="G4:H4"/>
    <mergeCell ref="J4:K4"/>
    <mergeCell ref="A6:B6"/>
    <mergeCell ref="D6:E6"/>
    <mergeCell ref="G6:H6"/>
    <mergeCell ref="J6:K6"/>
    <mergeCell ref="A7:B7"/>
    <mergeCell ref="D7:E7"/>
    <mergeCell ref="G7:H7"/>
    <mergeCell ref="J7:K7"/>
    <mergeCell ref="A8:B8"/>
    <mergeCell ref="D8:E8"/>
    <mergeCell ref="G8:H8"/>
    <mergeCell ref="J8:K8"/>
    <mergeCell ref="A9:B9"/>
    <mergeCell ref="D10:E10"/>
    <mergeCell ref="G10:H10"/>
    <mergeCell ref="J10:K10"/>
    <mergeCell ref="A12:B12"/>
    <mergeCell ref="D12:E12"/>
    <mergeCell ref="G12:H12"/>
    <mergeCell ref="J12:K12"/>
    <mergeCell ref="A13:B13"/>
    <mergeCell ref="A14:B14"/>
    <mergeCell ref="D14:E14"/>
    <mergeCell ref="G14:H14"/>
    <mergeCell ref="J14:K14"/>
    <mergeCell ref="A15:B15"/>
    <mergeCell ref="D15:E15"/>
    <mergeCell ref="G15:H15"/>
    <mergeCell ref="J15:K15"/>
    <mergeCell ref="A16:B16"/>
    <mergeCell ref="D16:E16"/>
    <mergeCell ref="G16:H16"/>
    <mergeCell ref="J16:K1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7109375" style="0" customWidth="1"/>
    <col min="2" max="2" width="68.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9" ht="39.75" customHeight="1">
      <c r="A2" s="5" t="s">
        <v>148</v>
      </c>
      <c r="B2" s="5"/>
      <c r="C2" s="2"/>
      <c r="D2" s="2" t="s">
        <v>115</v>
      </c>
      <c r="E2" s="2"/>
      <c r="F2" s="2" t="s">
        <v>75</v>
      </c>
      <c r="G2" s="2"/>
      <c r="H2" s="2" t="s">
        <v>70</v>
      </c>
      <c r="I2" s="2"/>
    </row>
    <row r="3" spans="1:2" ht="15">
      <c r="A3" s="6" t="s">
        <v>416</v>
      </c>
      <c r="B3" s="6"/>
    </row>
    <row r="4" spans="2:8" ht="15">
      <c r="B4" t="s">
        <v>417</v>
      </c>
      <c r="D4" t="s">
        <v>418</v>
      </c>
      <c r="F4" t="s">
        <v>418</v>
      </c>
      <c r="H4" t="s">
        <v>418</v>
      </c>
    </row>
    <row r="5" spans="2:8" ht="15">
      <c r="B5" t="s">
        <v>419</v>
      </c>
      <c r="D5" s="9">
        <v>1</v>
      </c>
      <c r="F5" s="9">
        <v>0.5</v>
      </c>
      <c r="H5" s="9">
        <v>0.4</v>
      </c>
    </row>
    <row r="6" spans="2:8" ht="15">
      <c r="B6" t="s">
        <v>420</v>
      </c>
      <c r="D6" s="9">
        <v>2</v>
      </c>
      <c r="F6" s="9">
        <v>1.6</v>
      </c>
      <c r="H6" s="9">
        <v>1</v>
      </c>
    </row>
    <row r="7" spans="2:8" ht="15">
      <c r="B7" t="s">
        <v>421</v>
      </c>
      <c r="D7" s="9">
        <v>0.2</v>
      </c>
      <c r="F7" s="9">
        <v>0.5</v>
      </c>
      <c r="H7" s="9">
        <v>0.1</v>
      </c>
    </row>
    <row r="8" spans="1:2" ht="15">
      <c r="A8" s="6"/>
      <c r="B8" s="6"/>
    </row>
    <row r="9" spans="1:8" ht="15">
      <c r="A9" s="6"/>
      <c r="B9" s="6"/>
      <c r="D9" t="s">
        <v>422</v>
      </c>
      <c r="F9" t="s">
        <v>423</v>
      </c>
      <c r="H9" t="s">
        <v>424</v>
      </c>
    </row>
    <row r="10" spans="1:2" ht="15">
      <c r="A10" s="6"/>
      <c r="B10" s="6"/>
    </row>
  </sheetData>
  <sheetProtection selectLockedCells="1" selectUnlockedCells="1"/>
  <mergeCells count="5">
    <mergeCell ref="A2:B2"/>
    <mergeCell ref="A3:B3"/>
    <mergeCell ref="A8:B8"/>
    <mergeCell ref="A9:B9"/>
    <mergeCell ref="A10:B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8.7109375" style="0" customWidth="1"/>
    <col min="2" max="2" width="3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425</v>
      </c>
      <c r="B2" s="1"/>
      <c r="C2" s="1"/>
      <c r="D2" s="1"/>
      <c r="E2" s="1"/>
      <c r="F2" s="1"/>
    </row>
    <row r="4" spans="1:11" ht="39.75" customHeight="1">
      <c r="A4" s="5" t="s">
        <v>148</v>
      </c>
      <c r="B4" s="5"/>
      <c r="C4" s="2"/>
      <c r="D4" s="1" t="s">
        <v>115</v>
      </c>
      <c r="E4" s="1"/>
      <c r="F4" s="2"/>
      <c r="G4" s="1" t="s">
        <v>75</v>
      </c>
      <c r="H4" s="1"/>
      <c r="I4" s="2"/>
      <c r="J4" s="1" t="s">
        <v>70</v>
      </c>
      <c r="K4" s="1"/>
    </row>
    <row r="5" spans="1:11" ht="39.75" customHeight="1">
      <c r="A5" s="1"/>
      <c r="B5" s="1"/>
      <c r="C5" s="2"/>
      <c r="D5" s="5" t="s">
        <v>186</v>
      </c>
      <c r="E5" s="5"/>
      <c r="F5" s="5"/>
      <c r="G5" s="5"/>
      <c r="H5" s="5"/>
      <c r="I5" s="5"/>
      <c r="J5" s="5"/>
      <c r="K5" s="5"/>
    </row>
    <row r="6" spans="1:11" ht="15">
      <c r="A6" s="6" t="s">
        <v>426</v>
      </c>
      <c r="B6" s="6"/>
      <c r="D6" s="11">
        <v>39886</v>
      </c>
      <c r="E6" s="11"/>
      <c r="G6" s="11">
        <v>75340</v>
      </c>
      <c r="H6" s="11"/>
      <c r="J6" s="11">
        <v>70816</v>
      </c>
      <c r="K6" s="11"/>
    </row>
    <row r="7" spans="1:11" ht="15">
      <c r="A7" s="6" t="s">
        <v>427</v>
      </c>
      <c r="B7" s="6"/>
      <c r="E7" s="7">
        <v>12752</v>
      </c>
      <c r="H7" t="s">
        <v>21</v>
      </c>
      <c r="K7" s="7">
        <v>13388</v>
      </c>
    </row>
    <row r="8" spans="1:11" ht="39.75" customHeight="1">
      <c r="A8" s="5" t="s">
        <v>428</v>
      </c>
      <c r="B8" s="5"/>
      <c r="C8" s="2"/>
      <c r="D8" s="2"/>
      <c r="E8" s="2"/>
      <c r="F8" s="2"/>
      <c r="G8" s="2"/>
      <c r="H8" s="2"/>
      <c r="I8" s="2"/>
      <c r="J8" s="2"/>
      <c r="K8" s="2"/>
    </row>
    <row r="9" spans="2:11" ht="15">
      <c r="B9" t="s">
        <v>429</v>
      </c>
      <c r="E9" s="7">
        <v>7114</v>
      </c>
      <c r="H9" s="7">
        <v>397948</v>
      </c>
      <c r="K9" s="7">
        <v>10551</v>
      </c>
    </row>
    <row r="10" spans="2:11" ht="15">
      <c r="B10" t="s">
        <v>430</v>
      </c>
      <c r="E10" s="7">
        <v>7504</v>
      </c>
      <c r="H10" s="7">
        <v>979349</v>
      </c>
      <c r="K10" t="s">
        <v>21</v>
      </c>
    </row>
    <row r="11" spans="2:11" ht="15">
      <c r="B11" t="s">
        <v>431</v>
      </c>
      <c r="E11" s="7">
        <v>1495</v>
      </c>
      <c r="H11" s="7">
        <v>581401</v>
      </c>
      <c r="K11" t="s">
        <v>21</v>
      </c>
    </row>
  </sheetData>
  <sheetProtection selectLockedCells="1" selectUnlockedCells="1"/>
  <mergeCells count="13">
    <mergeCell ref="A2:F2"/>
    <mergeCell ref="A4:B4"/>
    <mergeCell ref="D4:E4"/>
    <mergeCell ref="G4:H4"/>
    <mergeCell ref="J4:K4"/>
    <mergeCell ref="A5:B5"/>
    <mergeCell ref="D5:K5"/>
    <mergeCell ref="A6:B6"/>
    <mergeCell ref="D6:E6"/>
    <mergeCell ref="G6:H6"/>
    <mergeCell ref="J6:K6"/>
    <mergeCell ref="A7:B7"/>
    <mergeCell ref="A8:B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4.7109375" style="0" customWidth="1"/>
    <col min="4" max="5" width="8.7109375" style="0" customWidth="1"/>
    <col min="6" max="6" width="10.7109375" style="0" customWidth="1"/>
    <col min="7" max="16384" width="8.7109375" style="0" customWidth="1"/>
  </cols>
  <sheetData>
    <row r="2" spans="1:6" ht="15">
      <c r="A2" s="1" t="s">
        <v>432</v>
      </c>
      <c r="B2" s="1"/>
      <c r="C2" s="1"/>
      <c r="D2" s="1"/>
      <c r="E2" s="1"/>
      <c r="F2" s="1"/>
    </row>
    <row r="4" spans="1:6" ht="39.75" customHeight="1">
      <c r="A4" s="2"/>
      <c r="B4" s="2"/>
      <c r="C4" s="4" t="s">
        <v>433</v>
      </c>
      <c r="D4" s="2"/>
      <c r="E4" s="5" t="s">
        <v>434</v>
      </c>
      <c r="F4" s="5"/>
    </row>
    <row r="5" spans="1:6" ht="15">
      <c r="A5" t="s">
        <v>435</v>
      </c>
      <c r="C5" s="7">
        <v>5806784</v>
      </c>
      <c r="E5" s="8">
        <v>2.54</v>
      </c>
      <c r="F5" s="8"/>
    </row>
    <row r="6" spans="1:6" ht="15">
      <c r="A6" t="s">
        <v>436</v>
      </c>
      <c r="C6" s="7">
        <v>2071000</v>
      </c>
      <c r="F6" s="9">
        <v>7.93</v>
      </c>
    </row>
    <row r="7" spans="1:6" ht="15">
      <c r="A7" t="s">
        <v>437</v>
      </c>
      <c r="C7" s="12">
        <v>-1734668</v>
      </c>
      <c r="F7" s="9">
        <v>3.11</v>
      </c>
    </row>
    <row r="8" spans="1:6" ht="15">
      <c r="A8" t="s">
        <v>438</v>
      </c>
      <c r="C8" s="12">
        <v>-276784</v>
      </c>
      <c r="F8" s="9">
        <v>2.5</v>
      </c>
    </row>
    <row r="10" spans="1:6" ht="15">
      <c r="A10" t="s">
        <v>439</v>
      </c>
      <c r="C10" s="7">
        <v>5866332</v>
      </c>
      <c r="F10" s="9">
        <v>4.28</v>
      </c>
    </row>
    <row r="11" spans="1:6" ht="15">
      <c r="A11" t="s">
        <v>436</v>
      </c>
      <c r="C11" s="7">
        <v>2240000</v>
      </c>
      <c r="F11" s="9">
        <v>8.79</v>
      </c>
    </row>
    <row r="12" spans="1:6" ht="15">
      <c r="A12" t="s">
        <v>437</v>
      </c>
      <c r="C12" s="12">
        <v>-1175332</v>
      </c>
      <c r="F12" s="9">
        <v>4.48</v>
      </c>
    </row>
    <row r="13" spans="1:6" ht="15">
      <c r="A13" t="s">
        <v>438</v>
      </c>
      <c r="C13" s="12">
        <v>-72500</v>
      </c>
      <c r="F13" s="9">
        <v>4.71</v>
      </c>
    </row>
    <row r="15" spans="1:6" ht="15">
      <c r="A15" t="s">
        <v>440</v>
      </c>
      <c r="C15" s="7">
        <v>6858500</v>
      </c>
      <c r="F15" s="9">
        <v>6.13</v>
      </c>
    </row>
    <row r="16" spans="1:6" ht="15">
      <c r="A16" t="s">
        <v>436</v>
      </c>
      <c r="C16" s="7">
        <v>2006000</v>
      </c>
      <c r="F16" s="9">
        <v>13.44</v>
      </c>
    </row>
    <row r="17" spans="1:6" ht="15">
      <c r="A17" t="s">
        <v>437</v>
      </c>
      <c r="C17" s="12">
        <v>-1888240</v>
      </c>
      <c r="F17" s="9">
        <v>4.14</v>
      </c>
    </row>
    <row r="18" spans="1:6" ht="15">
      <c r="A18" t="s">
        <v>438</v>
      </c>
      <c r="C18" s="12">
        <v>-35000</v>
      </c>
      <c r="F18" s="9">
        <v>7.91</v>
      </c>
    </row>
    <row r="20" spans="1:6" ht="15">
      <c r="A20" t="s">
        <v>441</v>
      </c>
      <c r="C20" s="7">
        <v>6941260</v>
      </c>
      <c r="E20" s="8">
        <v>8.78</v>
      </c>
      <c r="F20" s="8"/>
    </row>
  </sheetData>
  <sheetProtection selectLockedCells="1" selectUnlockedCells="1"/>
  <mergeCells count="4">
    <mergeCell ref="A2:F2"/>
    <mergeCell ref="E4:F4"/>
    <mergeCell ref="E5:F5"/>
    <mergeCell ref="E20:F2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3.7109375" style="0" customWidth="1"/>
    <col min="4" max="5" width="8.7109375" style="0" customWidth="1"/>
    <col min="6" max="6" width="10.7109375" style="0" customWidth="1"/>
    <col min="7" max="16384" width="8.7109375" style="0" customWidth="1"/>
  </cols>
  <sheetData>
    <row r="2" spans="1:6" ht="39.75" customHeight="1">
      <c r="A2" s="2"/>
      <c r="B2" s="2"/>
      <c r="C2" s="2" t="s">
        <v>442</v>
      </c>
      <c r="D2" s="2"/>
      <c r="E2" s="5" t="s">
        <v>443</v>
      </c>
      <c r="F2" s="5"/>
    </row>
    <row r="3" spans="1:6" ht="15">
      <c r="A3" t="s">
        <v>115</v>
      </c>
      <c r="C3" s="7">
        <v>1835750</v>
      </c>
      <c r="E3" s="8">
        <v>1.77</v>
      </c>
      <c r="F3" s="8"/>
    </row>
    <row r="4" spans="1:6" ht="15">
      <c r="A4" t="s">
        <v>75</v>
      </c>
      <c r="C4" s="7">
        <v>2108250</v>
      </c>
      <c r="F4" s="9">
        <v>3.81</v>
      </c>
    </row>
    <row r="5" spans="1:6" ht="15">
      <c r="A5" t="s">
        <v>70</v>
      </c>
      <c r="C5" s="7">
        <v>1946010</v>
      </c>
      <c r="F5" s="9">
        <v>5.74</v>
      </c>
    </row>
  </sheetData>
  <sheetProtection selectLockedCells="1" selectUnlockedCells="1"/>
  <mergeCells count="2">
    <mergeCell ref="E2:F2"/>
    <mergeCell ref="E3:F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3" ht="15">
      <c r="A2" s="2"/>
      <c r="B2" s="2"/>
      <c r="C2" s="1" t="s">
        <v>444</v>
      </c>
      <c r="D2" s="1"/>
      <c r="E2" s="1"/>
      <c r="F2" s="1"/>
      <c r="G2" s="1"/>
      <c r="H2" s="1"/>
      <c r="I2" s="1"/>
      <c r="J2" s="1"/>
      <c r="K2" s="2"/>
      <c r="L2" s="1"/>
      <c r="M2" s="1"/>
    </row>
    <row r="3" spans="1:4" ht="15">
      <c r="A3" s="2"/>
      <c r="B3" s="2"/>
      <c r="C3" s="1" t="s">
        <v>48</v>
      </c>
      <c r="D3" s="1"/>
    </row>
    <row r="4" spans="1:10" ht="15">
      <c r="A4" s="2"/>
      <c r="B4" s="2"/>
      <c r="C4" s="1"/>
      <c r="D4" s="1"/>
      <c r="E4" s="2"/>
      <c r="F4" s="1"/>
      <c r="G4" s="1"/>
      <c r="H4" s="2"/>
      <c r="I4" s="1" t="s">
        <v>445</v>
      </c>
      <c r="J4" s="1"/>
    </row>
    <row r="5" spans="1:10" ht="39.75" customHeight="1">
      <c r="A5" s="4" t="s">
        <v>446</v>
      </c>
      <c r="B5" s="2"/>
      <c r="C5" s="1" t="s">
        <v>447</v>
      </c>
      <c r="D5" s="1"/>
      <c r="E5" s="2"/>
      <c r="F5" s="1" t="s">
        <v>448</v>
      </c>
      <c r="G5" s="1"/>
      <c r="H5" s="2"/>
      <c r="I5" s="1" t="s">
        <v>449</v>
      </c>
      <c r="J5" s="1"/>
    </row>
    <row r="6" spans="1:13" ht="15">
      <c r="A6" t="s">
        <v>450</v>
      </c>
      <c r="D6" s="7">
        <v>2382500</v>
      </c>
      <c r="G6" s="7">
        <v>2320260</v>
      </c>
      <c r="J6" s="7">
        <v>2238500</v>
      </c>
      <c r="M6" s="7">
        <v>6941260</v>
      </c>
    </row>
    <row r="7" spans="1:13" ht="15">
      <c r="A7" t="s">
        <v>451</v>
      </c>
      <c r="D7" s="9">
        <v>2.19</v>
      </c>
      <c r="G7" s="9">
        <v>2.75</v>
      </c>
      <c r="J7" s="9">
        <v>3.27</v>
      </c>
      <c r="M7" s="9">
        <v>2.73</v>
      </c>
    </row>
    <row r="8" spans="1:13" ht="15">
      <c r="A8" t="s">
        <v>452</v>
      </c>
      <c r="D8" s="9">
        <v>4.76</v>
      </c>
      <c r="G8" s="9">
        <v>8.61</v>
      </c>
      <c r="J8" s="9">
        <v>13.22</v>
      </c>
      <c r="M8" s="9">
        <v>8.78</v>
      </c>
    </row>
    <row r="9" ht="39.75" customHeight="1">
      <c r="A9" s="4" t="s">
        <v>453</v>
      </c>
    </row>
    <row r="10" spans="1:13" ht="15">
      <c r="A10" t="s">
        <v>450</v>
      </c>
      <c r="D10" s="7">
        <v>1298000</v>
      </c>
      <c r="G10" s="7">
        <v>595510</v>
      </c>
      <c r="J10" s="7">
        <v>52500</v>
      </c>
      <c r="M10" s="7">
        <v>1946010</v>
      </c>
    </row>
    <row r="11" spans="1:13" ht="15">
      <c r="A11" t="s">
        <v>452</v>
      </c>
      <c r="C11" s="8">
        <v>4.22</v>
      </c>
      <c r="D11" s="8"/>
      <c r="F11" s="8">
        <v>8.65</v>
      </c>
      <c r="G11" s="8"/>
      <c r="I11" s="8">
        <v>11.44</v>
      </c>
      <c r="J11" s="8"/>
      <c r="L11" s="8">
        <v>5.74</v>
      </c>
      <c r="M11" s="8"/>
    </row>
  </sheetData>
  <sheetProtection selectLockedCells="1" selectUnlockedCells="1"/>
  <mergeCells count="13">
    <mergeCell ref="C2:J2"/>
    <mergeCell ref="L2:M2"/>
    <mergeCell ref="C3:D3"/>
    <mergeCell ref="C4:D4"/>
    <mergeCell ref="F4:G4"/>
    <mergeCell ref="I4:J4"/>
    <mergeCell ref="C5:D5"/>
    <mergeCell ref="F5:G5"/>
    <mergeCell ref="I5:J5"/>
    <mergeCell ref="C11:D11"/>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4.7109375" style="0" customWidth="1"/>
    <col min="12" max="12" width="8.7109375" style="0" customWidth="1"/>
    <col min="13" max="13" width="10.7109375" style="0" customWidth="1"/>
    <col min="14" max="16384" width="8.7109375" style="0" customWidth="1"/>
  </cols>
  <sheetData>
    <row r="2" spans="1:6" ht="15">
      <c r="A2" s="1" t="s">
        <v>454</v>
      </c>
      <c r="B2" s="1"/>
      <c r="C2" s="1"/>
      <c r="D2" s="1"/>
      <c r="E2" s="1"/>
      <c r="F2" s="1"/>
    </row>
    <row r="4" spans="1:13" ht="15">
      <c r="A4" s="2"/>
      <c r="B4" s="2"/>
      <c r="C4" s="1" t="s">
        <v>455</v>
      </c>
      <c r="D4" s="1"/>
      <c r="E4" s="2"/>
      <c r="F4" s="1" t="s">
        <v>118</v>
      </c>
      <c r="G4" s="1"/>
      <c r="H4" s="2"/>
      <c r="I4" s="1" t="s">
        <v>456</v>
      </c>
      <c r="J4" s="1"/>
      <c r="K4" s="2"/>
      <c r="L4" s="1" t="s">
        <v>48</v>
      </c>
      <c r="M4" s="1"/>
    </row>
    <row r="5" ht="15">
      <c r="A5" s="2" t="s">
        <v>457</v>
      </c>
    </row>
    <row r="6" spans="1:13" ht="15">
      <c r="A6" t="s">
        <v>458</v>
      </c>
      <c r="C6" s="11">
        <v>555886</v>
      </c>
      <c r="D6" s="11"/>
      <c r="F6" s="11">
        <v>62970</v>
      </c>
      <c r="G6" s="11"/>
      <c r="I6" s="6" t="s">
        <v>140</v>
      </c>
      <c r="J6" s="6"/>
      <c r="L6" s="11">
        <v>618856</v>
      </c>
      <c r="M6" s="11"/>
    </row>
    <row r="7" spans="1:13" ht="15">
      <c r="A7" t="s">
        <v>459</v>
      </c>
      <c r="D7" s="7">
        <v>92647</v>
      </c>
      <c r="G7" s="7">
        <v>5597</v>
      </c>
      <c r="J7" t="s">
        <v>21</v>
      </c>
      <c r="M7" s="7">
        <v>98244</v>
      </c>
    </row>
    <row r="8" spans="1:13" ht="15">
      <c r="A8" t="s">
        <v>460</v>
      </c>
      <c r="D8" s="7">
        <v>33012</v>
      </c>
      <c r="G8" s="7">
        <v>1506</v>
      </c>
      <c r="J8" t="s">
        <v>21</v>
      </c>
      <c r="M8" s="7">
        <v>34518</v>
      </c>
    </row>
    <row r="9" spans="1:13" ht="15">
      <c r="A9" s="2" t="s">
        <v>232</v>
      </c>
      <c r="D9" s="7">
        <v>1198009</v>
      </c>
      <c r="G9" s="7">
        <v>98358</v>
      </c>
      <c r="J9" t="s">
        <v>461</v>
      </c>
      <c r="K9" t="s">
        <v>462</v>
      </c>
      <c r="M9" s="7">
        <v>765480</v>
      </c>
    </row>
    <row r="10" ht="39.75" customHeight="1">
      <c r="A10" s="4" t="s">
        <v>463</v>
      </c>
    </row>
    <row r="11" spans="1:13" ht="15">
      <c r="A11" t="s">
        <v>458</v>
      </c>
      <c r="C11" s="11">
        <v>954151</v>
      </c>
      <c r="D11" s="11"/>
      <c r="F11" s="11">
        <v>58847</v>
      </c>
      <c r="G11" s="11"/>
      <c r="I11" s="6" t="s">
        <v>140</v>
      </c>
      <c r="J11" s="6"/>
      <c r="L11" s="11">
        <v>1012998</v>
      </c>
      <c r="M11" s="11"/>
    </row>
    <row r="12" spans="1:13" ht="15">
      <c r="A12" t="s">
        <v>459</v>
      </c>
      <c r="D12" s="7">
        <v>172032</v>
      </c>
      <c r="G12" s="7">
        <v>4503</v>
      </c>
      <c r="J12" t="s">
        <v>21</v>
      </c>
      <c r="M12" s="7">
        <v>176535</v>
      </c>
    </row>
    <row r="13" spans="1:13" ht="15">
      <c r="A13" t="s">
        <v>460</v>
      </c>
      <c r="D13" s="7">
        <v>55936</v>
      </c>
      <c r="G13" s="7">
        <v>1535</v>
      </c>
      <c r="J13" t="s">
        <v>21</v>
      </c>
      <c r="M13" s="7">
        <v>57471</v>
      </c>
    </row>
    <row r="14" spans="1:13" ht="15">
      <c r="A14" s="2" t="s">
        <v>232</v>
      </c>
      <c r="D14" s="7">
        <v>1600614</v>
      </c>
      <c r="G14" s="7">
        <v>78399</v>
      </c>
      <c r="J14" t="s">
        <v>464</v>
      </c>
      <c r="K14" t="s">
        <v>462</v>
      </c>
      <c r="M14" s="7">
        <v>1609599</v>
      </c>
    </row>
    <row r="15" ht="39.75" customHeight="1">
      <c r="A15" s="4" t="s">
        <v>465</v>
      </c>
    </row>
    <row r="16" spans="1:13" ht="15">
      <c r="A16" t="s">
        <v>458</v>
      </c>
      <c r="C16" s="11">
        <v>1083570</v>
      </c>
      <c r="D16" s="11"/>
      <c r="F16" s="11">
        <v>57119</v>
      </c>
      <c r="G16" s="11"/>
      <c r="I16" s="6" t="s">
        <v>140</v>
      </c>
      <c r="J16" s="6"/>
      <c r="L16" s="11">
        <v>1140689</v>
      </c>
      <c r="M16" s="11"/>
    </row>
    <row r="17" spans="1:13" ht="15">
      <c r="A17" t="s">
        <v>459</v>
      </c>
      <c r="D17" s="7">
        <v>210580</v>
      </c>
      <c r="G17" s="7">
        <v>3200</v>
      </c>
      <c r="J17" t="s">
        <v>21</v>
      </c>
      <c r="M17" s="7">
        <v>213780</v>
      </c>
    </row>
    <row r="18" spans="1:13" ht="15">
      <c r="A18" t="s">
        <v>460</v>
      </c>
      <c r="D18" s="7">
        <v>64149</v>
      </c>
      <c r="G18" s="7">
        <v>1636</v>
      </c>
      <c r="J18" t="s">
        <v>21</v>
      </c>
      <c r="M18" s="7">
        <v>65785</v>
      </c>
    </row>
    <row r="19" spans="1:13" ht="15">
      <c r="A19" s="2" t="s">
        <v>232</v>
      </c>
      <c r="D19" s="7">
        <v>1632282</v>
      </c>
      <c r="G19" s="7">
        <v>76575</v>
      </c>
      <c r="J19" t="s">
        <v>466</v>
      </c>
      <c r="K19" t="s">
        <v>462</v>
      </c>
      <c r="M19" s="7">
        <v>1643407</v>
      </c>
    </row>
  </sheetData>
  <sheetProtection selectLockedCells="1" selectUnlockedCells="1"/>
  <mergeCells count="17">
    <mergeCell ref="A2:F2"/>
    <mergeCell ref="C4:D4"/>
    <mergeCell ref="F4:G4"/>
    <mergeCell ref="I4:J4"/>
    <mergeCell ref="L4:M4"/>
    <mergeCell ref="C6:D6"/>
    <mergeCell ref="F6:G6"/>
    <mergeCell ref="I6:J6"/>
    <mergeCell ref="L6:M6"/>
    <mergeCell ref="C11:D11"/>
    <mergeCell ref="F11:G11"/>
    <mergeCell ref="I11:J11"/>
    <mergeCell ref="L11:M11"/>
    <mergeCell ref="C16:D16"/>
    <mergeCell ref="F16:G16"/>
    <mergeCell ref="I16:J16"/>
    <mergeCell ref="L16:M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8.7109375" style="0" customWidth="1"/>
    <col min="2" max="2" width="3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 r="A2" s="1" t="s">
        <v>467</v>
      </c>
      <c r="B2" s="1"/>
      <c r="C2" s="1"/>
      <c r="D2" s="1"/>
      <c r="E2" s="1"/>
      <c r="F2" s="1"/>
    </row>
    <row r="4" spans="1:14" ht="15">
      <c r="A4" s="1"/>
      <c r="B4" s="1"/>
      <c r="C4" s="2"/>
      <c r="D4" s="1" t="s">
        <v>468</v>
      </c>
      <c r="E4" s="1"/>
      <c r="F4" s="1"/>
      <c r="G4" s="1"/>
      <c r="H4" s="1"/>
      <c r="I4" s="1"/>
      <c r="J4" s="1"/>
      <c r="K4" s="1"/>
      <c r="L4" s="1"/>
      <c r="M4" s="1"/>
      <c r="N4" s="1"/>
    </row>
    <row r="5" spans="1:14" ht="15">
      <c r="A5" s="1"/>
      <c r="B5" s="1"/>
      <c r="C5" s="2"/>
      <c r="D5" s="1" t="s">
        <v>469</v>
      </c>
      <c r="E5" s="1"/>
      <c r="F5" s="2"/>
      <c r="G5" s="1" t="s">
        <v>470</v>
      </c>
      <c r="H5" s="1"/>
      <c r="I5" s="2"/>
      <c r="J5" s="1" t="s">
        <v>471</v>
      </c>
      <c r="K5" s="1"/>
      <c r="L5" s="2"/>
      <c r="M5" s="1" t="s">
        <v>472</v>
      </c>
      <c r="N5" s="1"/>
    </row>
    <row r="6" spans="1:14" ht="39.75" customHeight="1">
      <c r="A6" s="1"/>
      <c r="B6" s="1"/>
      <c r="C6" s="2"/>
      <c r="D6" s="5" t="s">
        <v>82</v>
      </c>
      <c r="E6" s="5"/>
      <c r="F6" s="5"/>
      <c r="G6" s="5"/>
      <c r="H6" s="5"/>
      <c r="I6" s="5"/>
      <c r="J6" s="5"/>
      <c r="K6" s="5"/>
      <c r="L6" s="5"/>
      <c r="M6" s="5"/>
      <c r="N6" s="5"/>
    </row>
    <row r="7" spans="1:2" ht="15">
      <c r="A7" s="6" t="s">
        <v>75</v>
      </c>
      <c r="B7" s="6"/>
    </row>
    <row r="8" spans="2:14" ht="15">
      <c r="B8" s="2" t="s">
        <v>473</v>
      </c>
      <c r="D8" s="11">
        <v>204532</v>
      </c>
      <c r="E8" s="11"/>
      <c r="G8" s="11">
        <v>280060</v>
      </c>
      <c r="H8" s="11"/>
      <c r="J8" s="11">
        <v>271017</v>
      </c>
      <c r="K8" s="11"/>
      <c r="M8" s="11">
        <v>257389</v>
      </c>
      <c r="N8" s="11"/>
    </row>
    <row r="9" spans="2:14" ht="15">
      <c r="B9" t="s">
        <v>95</v>
      </c>
      <c r="E9" s="7">
        <v>36369</v>
      </c>
      <c r="H9" s="7">
        <v>50137</v>
      </c>
      <c r="J9" s="11">
        <v>48448</v>
      </c>
      <c r="K9" s="11"/>
      <c r="N9" s="7">
        <v>41581</v>
      </c>
    </row>
    <row r="10" spans="2:14" ht="15">
      <c r="B10" t="s">
        <v>92</v>
      </c>
      <c r="E10" s="7">
        <v>13186</v>
      </c>
      <c r="H10" s="7">
        <v>15475</v>
      </c>
      <c r="K10" s="7">
        <v>13618</v>
      </c>
      <c r="N10" s="7">
        <v>9192</v>
      </c>
    </row>
    <row r="11" spans="2:14" ht="15">
      <c r="B11" t="s">
        <v>474</v>
      </c>
      <c r="E11" s="9">
        <v>0.17</v>
      </c>
      <c r="H11" s="9">
        <v>0.2</v>
      </c>
      <c r="K11" s="9">
        <v>0.17</v>
      </c>
      <c r="N11" s="9">
        <v>0.11</v>
      </c>
    </row>
    <row r="12" spans="2:14" ht="15">
      <c r="B12" t="s">
        <v>475</v>
      </c>
      <c r="E12" s="9">
        <v>0.16</v>
      </c>
      <c r="H12" s="9">
        <v>0.19</v>
      </c>
      <c r="K12" s="9">
        <v>0.17</v>
      </c>
      <c r="N12" s="9">
        <v>0.11</v>
      </c>
    </row>
    <row r="13" spans="1:2" ht="39.75" customHeight="1">
      <c r="A13" s="10" t="s">
        <v>70</v>
      </c>
      <c r="B13" s="10"/>
    </row>
    <row r="14" spans="2:14" ht="15">
      <c r="B14" s="2" t="s">
        <v>473</v>
      </c>
      <c r="D14" s="11">
        <v>286219</v>
      </c>
      <c r="E14" s="11"/>
      <c r="G14" s="11">
        <v>289051</v>
      </c>
      <c r="H14" s="11"/>
      <c r="J14" s="11">
        <v>288731</v>
      </c>
      <c r="K14" s="11"/>
      <c r="M14" s="11">
        <v>276688</v>
      </c>
      <c r="N14" s="11"/>
    </row>
    <row r="15" spans="2:14" ht="15">
      <c r="B15" t="s">
        <v>95</v>
      </c>
      <c r="E15" s="7">
        <v>52389</v>
      </c>
      <c r="H15" s="7">
        <v>56041</v>
      </c>
      <c r="K15" s="7">
        <v>55450</v>
      </c>
      <c r="N15" s="7">
        <v>49900</v>
      </c>
    </row>
    <row r="16" spans="2:14" ht="15">
      <c r="B16" t="s">
        <v>92</v>
      </c>
      <c r="E16" s="7">
        <v>17771</v>
      </c>
      <c r="H16" s="7">
        <v>19658</v>
      </c>
      <c r="K16" s="7">
        <v>17190</v>
      </c>
      <c r="N16" s="7">
        <v>16865</v>
      </c>
    </row>
    <row r="17" spans="2:14" ht="15">
      <c r="B17" t="s">
        <v>474</v>
      </c>
      <c r="E17" s="9">
        <v>0.23</v>
      </c>
      <c r="H17" s="9">
        <v>0.25</v>
      </c>
      <c r="K17" s="9">
        <v>0.21</v>
      </c>
      <c r="N17" s="9">
        <v>0.2</v>
      </c>
    </row>
    <row r="18" spans="2:14" ht="15">
      <c r="B18" t="s">
        <v>475</v>
      </c>
      <c r="E18" s="9">
        <v>0.21</v>
      </c>
      <c r="H18" s="9">
        <v>0.24</v>
      </c>
      <c r="K18" s="9">
        <v>0.21</v>
      </c>
      <c r="N18" s="9">
        <v>0.2</v>
      </c>
    </row>
  </sheetData>
  <sheetProtection selectLockedCells="1" selectUnlockedCells="1"/>
  <mergeCells count="21">
    <mergeCell ref="A2:F2"/>
    <mergeCell ref="A4:B4"/>
    <mergeCell ref="D4:N4"/>
    <mergeCell ref="A5:B5"/>
    <mergeCell ref="D5:E5"/>
    <mergeCell ref="G5:H5"/>
    <mergeCell ref="J5:K5"/>
    <mergeCell ref="M5:N5"/>
    <mergeCell ref="A6:B6"/>
    <mergeCell ref="D6:N6"/>
    <mergeCell ref="A7:B7"/>
    <mergeCell ref="D8:E8"/>
    <mergeCell ref="G8:H8"/>
    <mergeCell ref="J8:K8"/>
    <mergeCell ref="M8:N8"/>
    <mergeCell ref="J9:K9"/>
    <mergeCell ref="A13:B13"/>
    <mergeCell ref="D14:E14"/>
    <mergeCell ref="G14:H14"/>
    <mergeCell ref="J14:K14"/>
    <mergeCell ref="M14:N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476</v>
      </c>
      <c r="B2" s="1"/>
      <c r="C2" s="1"/>
      <c r="D2" s="1"/>
      <c r="E2" s="1"/>
      <c r="F2" s="1"/>
    </row>
    <row r="4" spans="1:17" ht="39.75" customHeight="1">
      <c r="A4" s="2"/>
      <c r="B4" s="2"/>
      <c r="C4" s="1" t="s">
        <v>477</v>
      </c>
      <c r="D4" s="1"/>
      <c r="E4" s="2"/>
      <c r="F4" s="5" t="s">
        <v>478</v>
      </c>
      <c r="G4" s="5"/>
      <c r="H4" s="2"/>
      <c r="I4" s="5" t="s">
        <v>479</v>
      </c>
      <c r="J4" s="5"/>
      <c r="K4" s="2"/>
      <c r="L4" s="1" t="s">
        <v>456</v>
      </c>
      <c r="M4" s="1"/>
      <c r="N4" s="2"/>
      <c r="O4" s="1" t="s">
        <v>480</v>
      </c>
      <c r="P4" s="1"/>
      <c r="Q4" s="2"/>
    </row>
    <row r="5" ht="15">
      <c r="A5" s="2" t="s">
        <v>481</v>
      </c>
    </row>
    <row r="6" ht="15">
      <c r="A6" s="2" t="s">
        <v>482</v>
      </c>
    </row>
    <row r="7" spans="1:16" ht="15">
      <c r="A7" t="s">
        <v>483</v>
      </c>
      <c r="C7" s="11">
        <v>18859</v>
      </c>
      <c r="D7" s="11"/>
      <c r="F7" s="11">
        <v>124213</v>
      </c>
      <c r="G7" s="11"/>
      <c r="I7" s="11">
        <v>45231</v>
      </c>
      <c r="J7" s="11"/>
      <c r="L7" s="11">
        <v>759</v>
      </c>
      <c r="M7" s="11"/>
      <c r="O7" s="11">
        <v>189062</v>
      </c>
      <c r="P7" s="11"/>
    </row>
    <row r="8" spans="1:16" ht="15">
      <c r="A8" t="s">
        <v>484</v>
      </c>
      <c r="D8" s="7">
        <v>1792</v>
      </c>
      <c r="G8" s="7">
        <v>627973</v>
      </c>
      <c r="J8" s="7">
        <v>110742</v>
      </c>
      <c r="M8" t="s">
        <v>21</v>
      </c>
      <c r="P8" s="7">
        <v>740507</v>
      </c>
    </row>
    <row r="9" spans="1:16" ht="15">
      <c r="A9" t="s">
        <v>485</v>
      </c>
      <c r="D9" s="7">
        <v>1208444</v>
      </c>
      <c r="G9" s="7">
        <v>677573</v>
      </c>
      <c r="J9" s="12">
        <v>-1630</v>
      </c>
      <c r="M9" s="12">
        <v>-1204357</v>
      </c>
      <c r="P9" s="7">
        <v>680030</v>
      </c>
    </row>
    <row r="10" spans="3:16" ht="15">
      <c r="C10" s="6"/>
      <c r="D10" s="6"/>
      <c r="F10" s="6"/>
      <c r="G10" s="6"/>
      <c r="I10" s="6"/>
      <c r="J10" s="6"/>
      <c r="L10" s="6"/>
      <c r="M10" s="6"/>
      <c r="O10" s="6"/>
      <c r="P10" s="6"/>
    </row>
    <row r="11" spans="1:16" ht="15">
      <c r="A11" t="s">
        <v>48</v>
      </c>
      <c r="C11" s="11">
        <v>1229095</v>
      </c>
      <c r="D11" s="11"/>
      <c r="F11" s="11">
        <v>1429759</v>
      </c>
      <c r="G11" s="11"/>
      <c r="I11" s="11">
        <v>154343</v>
      </c>
      <c r="J11" s="11"/>
      <c r="L11" s="15">
        <v>-1203598</v>
      </c>
      <c r="M11" s="15"/>
      <c r="O11" s="11">
        <v>1609599</v>
      </c>
      <c r="P11" s="11"/>
    </row>
    <row r="12" spans="3:16" ht="15">
      <c r="C12" s="6"/>
      <c r="D12" s="6"/>
      <c r="F12" s="6"/>
      <c r="G12" s="6"/>
      <c r="I12" s="6"/>
      <c r="J12" s="6"/>
      <c r="L12" s="6"/>
      <c r="M12" s="6"/>
      <c r="O12" s="6"/>
      <c r="P12" s="6"/>
    </row>
    <row r="13" spans="1:16" ht="15">
      <c r="A13" t="s">
        <v>365</v>
      </c>
      <c r="C13" s="11">
        <v>46379</v>
      </c>
      <c r="D13" s="11"/>
      <c r="F13" s="11">
        <v>64337</v>
      </c>
      <c r="G13" s="11"/>
      <c r="I13" s="11">
        <v>172093</v>
      </c>
      <c r="J13" s="11"/>
      <c r="L13" s="11">
        <v>4228</v>
      </c>
      <c r="M13" s="11"/>
      <c r="O13" s="11">
        <v>287037</v>
      </c>
      <c r="P13" s="11"/>
    </row>
    <row r="14" spans="1:16" ht="15">
      <c r="A14" t="s">
        <v>486</v>
      </c>
      <c r="D14" s="7">
        <v>981341</v>
      </c>
      <c r="G14" s="7">
        <v>1205836</v>
      </c>
      <c r="J14" s="7">
        <v>403</v>
      </c>
      <c r="M14" s="12">
        <v>-1174895</v>
      </c>
      <c r="P14" s="7">
        <v>1012685</v>
      </c>
    </row>
    <row r="15" spans="1:16" ht="15">
      <c r="A15" t="s">
        <v>487</v>
      </c>
      <c r="D15" s="7">
        <v>201375</v>
      </c>
      <c r="G15" s="7">
        <v>159586</v>
      </c>
      <c r="J15" s="12">
        <v>-18153</v>
      </c>
      <c r="M15" s="12">
        <v>-32931</v>
      </c>
      <c r="P15" s="7">
        <v>309877</v>
      </c>
    </row>
    <row r="16" spans="3:16" ht="15">
      <c r="C16" s="6"/>
      <c r="D16" s="6"/>
      <c r="F16" s="6"/>
      <c r="G16" s="6"/>
      <c r="I16" s="6"/>
      <c r="J16" s="6"/>
      <c r="L16" s="6"/>
      <c r="M16" s="6"/>
      <c r="O16" s="6"/>
      <c r="P16" s="6"/>
    </row>
    <row r="17" spans="1:16" ht="15">
      <c r="A17" t="s">
        <v>48</v>
      </c>
      <c r="C17" s="11">
        <v>1229095</v>
      </c>
      <c r="D17" s="11"/>
      <c r="F17" s="11">
        <v>1429759</v>
      </c>
      <c r="G17" s="11"/>
      <c r="I17" s="11">
        <v>154343</v>
      </c>
      <c r="J17" s="11"/>
      <c r="L17" s="15">
        <v>-1203598</v>
      </c>
      <c r="M17" s="15"/>
      <c r="O17" s="11">
        <v>1609599</v>
      </c>
      <c r="P17" s="11"/>
    </row>
    <row r="18" spans="3:16" ht="15">
      <c r="C18" s="6"/>
      <c r="D18" s="6"/>
      <c r="F18" s="6"/>
      <c r="G18" s="6"/>
      <c r="I18" s="6"/>
      <c r="J18" s="6"/>
      <c r="L18" s="6"/>
      <c r="M18" s="6"/>
      <c r="O18" s="6"/>
      <c r="P18" s="6"/>
    </row>
    <row r="19" ht="39.75" customHeight="1">
      <c r="A19" s="4" t="s">
        <v>488</v>
      </c>
    </row>
    <row r="20" ht="15">
      <c r="A20" s="2" t="s">
        <v>489</v>
      </c>
    </row>
    <row r="21" spans="1:16" ht="15">
      <c r="A21" s="2" t="s">
        <v>473</v>
      </c>
      <c r="C21" s="6" t="s">
        <v>140</v>
      </c>
      <c r="D21" s="6"/>
      <c r="F21" s="11">
        <v>1037257</v>
      </c>
      <c r="G21" s="11"/>
      <c r="I21" s="11">
        <v>127651</v>
      </c>
      <c r="J21" s="11"/>
      <c r="L21" s="15">
        <v>-1612</v>
      </c>
      <c r="M21" s="15"/>
      <c r="O21" s="11">
        <v>1163296</v>
      </c>
      <c r="P21" s="11"/>
    </row>
    <row r="22" spans="1:16" ht="15">
      <c r="A22" s="2" t="s">
        <v>85</v>
      </c>
      <c r="D22" s="7">
        <v>21749</v>
      </c>
      <c r="G22" s="7">
        <v>836150</v>
      </c>
      <c r="J22" s="7">
        <v>123831</v>
      </c>
      <c r="M22" s="12">
        <v>-1612</v>
      </c>
      <c r="P22" s="7">
        <v>980118</v>
      </c>
    </row>
    <row r="23" spans="3:16" ht="15">
      <c r="C23" s="6"/>
      <c r="D23" s="6"/>
      <c r="F23" s="6"/>
      <c r="G23" s="6"/>
      <c r="I23" s="6"/>
      <c r="J23" s="6"/>
      <c r="L23" s="6"/>
      <c r="M23" s="6"/>
      <c r="O23" s="6"/>
      <c r="P23" s="6"/>
    </row>
    <row r="24" spans="1:16" ht="15">
      <c r="A24" t="s">
        <v>490</v>
      </c>
      <c r="D24" s="12">
        <v>-21749</v>
      </c>
      <c r="G24" s="7">
        <v>201107</v>
      </c>
      <c r="J24" s="7">
        <v>3820</v>
      </c>
      <c r="M24" t="s">
        <v>21</v>
      </c>
      <c r="P24" s="7">
        <v>183178</v>
      </c>
    </row>
    <row r="25" spans="1:16" ht="15">
      <c r="A25" t="s">
        <v>491</v>
      </c>
      <c r="D25" s="7">
        <v>34677</v>
      </c>
      <c r="G25" s="12">
        <v>-111068</v>
      </c>
      <c r="J25" s="12">
        <v>-23624</v>
      </c>
      <c r="M25" t="s">
        <v>21</v>
      </c>
      <c r="P25" s="12">
        <v>-100015</v>
      </c>
    </row>
    <row r="26" spans="3:16" ht="15">
      <c r="C26" s="6"/>
      <c r="D26" s="6"/>
      <c r="F26" s="6"/>
      <c r="G26" s="6"/>
      <c r="I26" s="6"/>
      <c r="J26" s="6"/>
      <c r="L26" s="6"/>
      <c r="M26" s="6"/>
      <c r="O26" s="6"/>
      <c r="P26" s="6"/>
    </row>
    <row r="27" spans="1:16" ht="15">
      <c r="A27" t="s">
        <v>492</v>
      </c>
      <c r="D27" s="7">
        <v>12928</v>
      </c>
      <c r="G27" s="7">
        <v>90039</v>
      </c>
      <c r="J27" s="12">
        <v>-19804</v>
      </c>
      <c r="M27" t="s">
        <v>21</v>
      </c>
      <c r="P27" s="7">
        <v>83163</v>
      </c>
    </row>
    <row r="28" spans="1:16" ht="15">
      <c r="A28" t="s">
        <v>89</v>
      </c>
      <c r="D28" s="7">
        <v>7325</v>
      </c>
      <c r="G28" s="7">
        <v>24238</v>
      </c>
      <c r="J28" s="7">
        <v>129</v>
      </c>
      <c r="M28" t="s">
        <v>21</v>
      </c>
      <c r="P28" s="7">
        <v>31692</v>
      </c>
    </row>
    <row r="29" spans="3:16" ht="15">
      <c r="C29" s="6"/>
      <c r="D29" s="6"/>
      <c r="F29" s="6"/>
      <c r="G29" s="6"/>
      <c r="I29" s="6"/>
      <c r="J29" s="6"/>
      <c r="L29" s="6"/>
      <c r="M29" s="6"/>
      <c r="O29" s="6"/>
      <c r="P29" s="6"/>
    </row>
    <row r="30" spans="1:16" ht="15">
      <c r="A30" t="s">
        <v>493</v>
      </c>
      <c r="C30" s="11">
        <v>5603</v>
      </c>
      <c r="D30" s="11"/>
      <c r="F30" s="11">
        <v>65801</v>
      </c>
      <c r="G30" s="11"/>
      <c r="I30" s="15">
        <v>-19933</v>
      </c>
      <c r="J30" s="15"/>
      <c r="L30" s="6" t="s">
        <v>140</v>
      </c>
      <c r="M30" s="6"/>
      <c r="O30" s="11">
        <v>51471</v>
      </c>
      <c r="P30" s="11"/>
    </row>
    <row r="31" spans="3:16" ht="15">
      <c r="C31" s="6"/>
      <c r="D31" s="6"/>
      <c r="F31" s="6"/>
      <c r="G31" s="6"/>
      <c r="I31" s="6"/>
      <c r="J31" s="6"/>
      <c r="L31" s="6"/>
      <c r="M31" s="6"/>
      <c r="O31" s="6"/>
      <c r="P31" s="6"/>
    </row>
  </sheetData>
  <sheetProtection selectLockedCells="1" selectUnlockedCells="1"/>
  <mergeCells count="76">
    <mergeCell ref="A2:F2"/>
    <mergeCell ref="C4:D4"/>
    <mergeCell ref="F4:G4"/>
    <mergeCell ref="I4:J4"/>
    <mergeCell ref="L4:M4"/>
    <mergeCell ref="O4:P4"/>
    <mergeCell ref="C7:D7"/>
    <mergeCell ref="F7:G7"/>
    <mergeCell ref="I7:J7"/>
    <mergeCell ref="L7:M7"/>
    <mergeCell ref="O7:P7"/>
    <mergeCell ref="C10:D10"/>
    <mergeCell ref="F10:G10"/>
    <mergeCell ref="I10:J10"/>
    <mergeCell ref="L10:M10"/>
    <mergeCell ref="O10:P10"/>
    <mergeCell ref="C11:D11"/>
    <mergeCell ref="F11:G11"/>
    <mergeCell ref="I11:J11"/>
    <mergeCell ref="L11:M11"/>
    <mergeCell ref="O11:P11"/>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7:D17"/>
    <mergeCell ref="F17:G17"/>
    <mergeCell ref="I17:J17"/>
    <mergeCell ref="L17:M17"/>
    <mergeCell ref="O17:P17"/>
    <mergeCell ref="C18:D18"/>
    <mergeCell ref="F18:G18"/>
    <mergeCell ref="I18:J18"/>
    <mergeCell ref="L18:M18"/>
    <mergeCell ref="O18:P18"/>
    <mergeCell ref="C21:D21"/>
    <mergeCell ref="F21:G21"/>
    <mergeCell ref="I21:J21"/>
    <mergeCell ref="L21:M21"/>
    <mergeCell ref="O21:P21"/>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5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17" ht="39.75" customHeight="1">
      <c r="A2" s="4" t="s">
        <v>488</v>
      </c>
      <c r="B2" s="2"/>
      <c r="C2" s="2"/>
      <c r="D2" s="2"/>
      <c r="E2" s="2"/>
      <c r="F2" s="2"/>
      <c r="G2" s="2"/>
      <c r="H2" s="2"/>
      <c r="I2" s="2"/>
      <c r="J2" s="2"/>
      <c r="K2" s="2"/>
      <c r="L2" s="2"/>
      <c r="M2" s="2"/>
      <c r="N2" s="2"/>
      <c r="O2" s="2"/>
      <c r="P2" s="2"/>
      <c r="Q2" s="2"/>
    </row>
    <row r="3" ht="15">
      <c r="A3" s="2" t="s">
        <v>494</v>
      </c>
    </row>
    <row r="4" spans="1:16" ht="15">
      <c r="A4" t="s">
        <v>495</v>
      </c>
      <c r="C4" s="15">
        <v>-330393</v>
      </c>
      <c r="D4" s="15"/>
      <c r="F4" s="11">
        <v>455480</v>
      </c>
      <c r="G4" s="11"/>
      <c r="I4" s="11">
        <v>14949</v>
      </c>
      <c r="J4" s="11"/>
      <c r="L4" s="6" t="s">
        <v>140</v>
      </c>
      <c r="M4" s="6"/>
      <c r="O4" s="11">
        <v>140036</v>
      </c>
      <c r="P4" s="11"/>
    </row>
    <row r="5" spans="1:16" ht="15">
      <c r="A5" t="s">
        <v>104</v>
      </c>
      <c r="D5" s="12">
        <v>-240461</v>
      </c>
      <c r="G5" s="12">
        <v>-90034</v>
      </c>
      <c r="J5" s="12">
        <v>-369</v>
      </c>
      <c r="M5" t="s">
        <v>21</v>
      </c>
      <c r="P5" s="12">
        <v>-330864</v>
      </c>
    </row>
    <row r="6" spans="1:16" ht="15">
      <c r="A6" t="s">
        <v>105</v>
      </c>
      <c r="D6" s="7">
        <v>578727</v>
      </c>
      <c r="G6" s="12">
        <v>-360184</v>
      </c>
      <c r="J6" s="12">
        <v>-1084</v>
      </c>
      <c r="M6" t="s">
        <v>21</v>
      </c>
      <c r="P6" s="7">
        <v>217459</v>
      </c>
    </row>
    <row r="7" spans="1:16" ht="15">
      <c r="A7" t="s">
        <v>322</v>
      </c>
      <c r="D7" t="s">
        <v>21</v>
      </c>
      <c r="G7" s="7">
        <v>507</v>
      </c>
      <c r="J7" s="12">
        <v>-107</v>
      </c>
      <c r="M7" t="s">
        <v>21</v>
      </c>
      <c r="P7" s="7">
        <v>400</v>
      </c>
    </row>
    <row r="8" spans="3:16" ht="15">
      <c r="C8" s="6"/>
      <c r="D8" s="6"/>
      <c r="F8" s="6"/>
      <c r="G8" s="6"/>
      <c r="I8" s="6"/>
      <c r="J8" s="6"/>
      <c r="L8" s="6"/>
      <c r="M8" s="6"/>
      <c r="O8" s="6"/>
      <c r="P8" s="6"/>
    </row>
    <row r="9" spans="1:16" ht="15">
      <c r="A9" t="s">
        <v>323</v>
      </c>
      <c r="D9" s="7">
        <v>7873</v>
      </c>
      <c r="G9" s="7">
        <v>5769</v>
      </c>
      <c r="J9" s="7">
        <v>13389</v>
      </c>
      <c r="M9" t="s">
        <v>21</v>
      </c>
      <c r="P9" s="7">
        <v>27031</v>
      </c>
    </row>
    <row r="10" spans="1:16" ht="15">
      <c r="A10" t="s">
        <v>324</v>
      </c>
      <c r="D10" s="7">
        <v>3339</v>
      </c>
      <c r="G10" s="7">
        <v>37647</v>
      </c>
      <c r="J10" s="7">
        <v>13550</v>
      </c>
      <c r="M10" t="s">
        <v>21</v>
      </c>
      <c r="P10" s="7">
        <v>54536</v>
      </c>
    </row>
    <row r="11" spans="3:16" ht="15">
      <c r="C11" s="6"/>
      <c r="D11" s="6"/>
      <c r="F11" s="6"/>
      <c r="G11" s="6"/>
      <c r="I11" s="6"/>
      <c r="J11" s="6"/>
      <c r="L11" s="6"/>
      <c r="M11" s="6"/>
      <c r="O11" s="6"/>
      <c r="P11" s="6"/>
    </row>
    <row r="12" spans="1:16" ht="15">
      <c r="A12" t="s">
        <v>325</v>
      </c>
      <c r="C12" s="11">
        <v>11212</v>
      </c>
      <c r="D12" s="11"/>
      <c r="F12" s="11">
        <v>43416</v>
      </c>
      <c r="G12" s="11"/>
      <c r="I12" s="11">
        <v>26939</v>
      </c>
      <c r="J12" s="11"/>
      <c r="L12" s="6" t="s">
        <v>140</v>
      </c>
      <c r="M12" s="6"/>
      <c r="O12" s="11">
        <v>81567</v>
      </c>
      <c r="P12" s="11"/>
    </row>
    <row r="13" spans="3:16" ht="15">
      <c r="C13" s="6"/>
      <c r="D13" s="6"/>
      <c r="F13" s="6"/>
      <c r="G13" s="6"/>
      <c r="I13" s="6"/>
      <c r="J13" s="6"/>
      <c r="L13" s="6"/>
      <c r="M13" s="6"/>
      <c r="O13" s="6"/>
      <c r="P13" s="6"/>
    </row>
    <row r="14" spans="1:17" ht="39.75" customHeight="1">
      <c r="A14" s="4" t="s">
        <v>496</v>
      </c>
      <c r="B14" s="2"/>
      <c r="C14" s="2"/>
      <c r="D14" s="2"/>
      <c r="E14" s="2"/>
      <c r="F14" s="2"/>
      <c r="G14" s="2"/>
      <c r="H14" s="2"/>
      <c r="I14" s="2"/>
      <c r="J14" s="2"/>
      <c r="K14" s="2"/>
      <c r="L14" s="2"/>
      <c r="M14" s="2"/>
      <c r="N14" s="2"/>
      <c r="O14" s="2"/>
      <c r="P14" s="2"/>
      <c r="Q14" s="2"/>
    </row>
    <row r="15" ht="15">
      <c r="A15" s="2" t="s">
        <v>482</v>
      </c>
    </row>
    <row r="16" spans="1:16" ht="15">
      <c r="A16" t="s">
        <v>483</v>
      </c>
      <c r="C16" s="11">
        <v>16312</v>
      </c>
      <c r="D16" s="11"/>
      <c r="F16" s="11">
        <v>139769</v>
      </c>
      <c r="G16" s="11"/>
      <c r="I16" s="11">
        <v>46840</v>
      </c>
      <c r="J16" s="11"/>
      <c r="L16" s="11">
        <v>5046</v>
      </c>
      <c r="M16" s="11"/>
      <c r="O16" s="11">
        <v>207967</v>
      </c>
      <c r="P16" s="11"/>
    </row>
    <row r="17" spans="1:16" ht="15">
      <c r="A17" t="s">
        <v>484</v>
      </c>
      <c r="D17" s="7">
        <v>12166</v>
      </c>
      <c r="G17" s="7">
        <v>619603</v>
      </c>
      <c r="J17" s="7">
        <v>102564</v>
      </c>
      <c r="M17" t="s">
        <v>21</v>
      </c>
      <c r="P17" s="7">
        <v>734333</v>
      </c>
    </row>
    <row r="18" spans="1:16" ht="15">
      <c r="A18" t="s">
        <v>485</v>
      </c>
      <c r="D18" s="7">
        <v>1164341</v>
      </c>
      <c r="G18" s="7">
        <v>667261</v>
      </c>
      <c r="J18" s="12">
        <v>-6213</v>
      </c>
      <c r="M18" s="12">
        <v>-1124283</v>
      </c>
      <c r="P18" s="7">
        <v>701106</v>
      </c>
    </row>
    <row r="19" spans="3:16" ht="15">
      <c r="C19" s="6"/>
      <c r="D19" s="6"/>
      <c r="F19" s="6"/>
      <c r="G19" s="6"/>
      <c r="I19" s="6"/>
      <c r="J19" s="6"/>
      <c r="L19" s="6"/>
      <c r="M19" s="6"/>
      <c r="O19" s="6"/>
      <c r="P19" s="6"/>
    </row>
    <row r="20" spans="1:16" ht="15">
      <c r="A20" t="s">
        <v>48</v>
      </c>
      <c r="C20" s="11">
        <v>1192819</v>
      </c>
      <c r="D20" s="11"/>
      <c r="F20" s="11">
        <v>1426633</v>
      </c>
      <c r="G20" s="11"/>
      <c r="I20" s="11">
        <v>143191</v>
      </c>
      <c r="J20" s="11"/>
      <c r="L20" s="15">
        <v>-1119237</v>
      </c>
      <c r="M20" s="15"/>
      <c r="O20" s="11">
        <v>1643406</v>
      </c>
      <c r="P20" s="11"/>
    </row>
    <row r="21" spans="3:16" ht="15">
      <c r="C21" s="6"/>
      <c r="D21" s="6"/>
      <c r="F21" s="6"/>
      <c r="G21" s="6"/>
      <c r="I21" s="6"/>
      <c r="J21" s="6"/>
      <c r="L21" s="6"/>
      <c r="M21" s="6"/>
      <c r="O21" s="6"/>
      <c r="P21" s="6"/>
    </row>
    <row r="22" spans="1:16" ht="15">
      <c r="A22" t="s">
        <v>365</v>
      </c>
      <c r="C22" s="11">
        <v>73786</v>
      </c>
      <c r="D22" s="11"/>
      <c r="F22" s="11">
        <v>80202</v>
      </c>
      <c r="G22" s="11"/>
      <c r="I22" s="11">
        <v>191067</v>
      </c>
      <c r="J22" s="11"/>
      <c r="L22" s="15">
        <v>-4281</v>
      </c>
      <c r="M22" s="15"/>
      <c r="O22" s="11">
        <v>340774</v>
      </c>
      <c r="P22" s="11"/>
    </row>
    <row r="23" spans="1:16" ht="15">
      <c r="A23" t="s">
        <v>486</v>
      </c>
      <c r="D23" s="7">
        <v>854749</v>
      </c>
      <c r="G23" s="7">
        <v>1131308</v>
      </c>
      <c r="J23" s="7">
        <v>509</v>
      </c>
      <c r="M23" s="12">
        <v>-1082026</v>
      </c>
      <c r="P23" s="7">
        <v>904540</v>
      </c>
    </row>
    <row r="24" spans="1:16" ht="15">
      <c r="A24" t="s">
        <v>487</v>
      </c>
      <c r="D24" s="7">
        <v>264284</v>
      </c>
      <c r="G24" s="7">
        <v>215123</v>
      </c>
      <c r="J24" s="12">
        <v>-48385</v>
      </c>
      <c r="M24" s="12">
        <v>-32930</v>
      </c>
      <c r="P24" s="7">
        <v>398092</v>
      </c>
    </row>
    <row r="25" spans="3:16" ht="15">
      <c r="C25" s="6"/>
      <c r="D25" s="6"/>
      <c r="F25" s="6"/>
      <c r="G25" s="6"/>
      <c r="I25" s="6"/>
      <c r="J25" s="6"/>
      <c r="L25" s="6"/>
      <c r="M25" s="6"/>
      <c r="O25" s="6"/>
      <c r="P25" s="6"/>
    </row>
    <row r="26" spans="1:16" ht="15">
      <c r="A26" t="s">
        <v>48</v>
      </c>
      <c r="C26" s="11">
        <v>1192819</v>
      </c>
      <c r="D26" s="11"/>
      <c r="F26" s="11">
        <v>1426633</v>
      </c>
      <c r="G26" s="11"/>
      <c r="I26" s="11">
        <v>143191</v>
      </c>
      <c r="J26" s="11"/>
      <c r="L26" s="15">
        <v>-1119237</v>
      </c>
      <c r="M26" s="15"/>
      <c r="O26" s="11">
        <v>1643406</v>
      </c>
      <c r="P26" s="11"/>
    </row>
    <row r="27" spans="3:16" ht="15">
      <c r="C27" s="6"/>
      <c r="D27" s="6"/>
      <c r="F27" s="6"/>
      <c r="G27" s="6"/>
      <c r="I27" s="6"/>
      <c r="J27" s="6"/>
      <c r="L27" s="6"/>
      <c r="M27" s="6"/>
      <c r="O27" s="6"/>
      <c r="P27" s="6"/>
    </row>
    <row r="28" spans="1:17" ht="39.75" customHeight="1">
      <c r="A28" s="4" t="s">
        <v>497</v>
      </c>
      <c r="B28" s="2"/>
      <c r="C28" s="2"/>
      <c r="D28" s="2"/>
      <c r="E28" s="2"/>
      <c r="F28" s="2"/>
      <c r="G28" s="2"/>
      <c r="H28" s="2"/>
      <c r="I28" s="2"/>
      <c r="J28" s="2"/>
      <c r="K28" s="2"/>
      <c r="L28" s="2"/>
      <c r="M28" s="2"/>
      <c r="N28" s="2"/>
      <c r="O28" s="2"/>
      <c r="P28" s="2"/>
      <c r="Q28" s="2"/>
    </row>
    <row r="29" ht="15">
      <c r="A29" s="2" t="s">
        <v>489</v>
      </c>
    </row>
    <row r="30" spans="1:16" ht="15">
      <c r="A30" s="2" t="s">
        <v>473</v>
      </c>
      <c r="C30" s="6" t="s">
        <v>140</v>
      </c>
      <c r="D30" s="6"/>
      <c r="F30" s="11">
        <v>1163836</v>
      </c>
      <c r="G30" s="11"/>
      <c r="I30" s="11">
        <v>150427</v>
      </c>
      <c r="J30" s="11"/>
      <c r="L30" s="15">
        <v>-1543</v>
      </c>
      <c r="M30" s="15"/>
      <c r="O30" s="11">
        <v>1312720</v>
      </c>
      <c r="P30" s="11"/>
    </row>
    <row r="31" spans="1:16" ht="15">
      <c r="A31" s="2" t="s">
        <v>85</v>
      </c>
      <c r="D31" s="7">
        <v>23831</v>
      </c>
      <c r="G31" s="7">
        <v>923024</v>
      </c>
      <c r="J31" s="7">
        <v>151078</v>
      </c>
      <c r="M31" s="12">
        <v>-1543</v>
      </c>
      <c r="P31" s="7">
        <v>1096390</v>
      </c>
    </row>
    <row r="32" spans="3:16" ht="15">
      <c r="C32" s="6"/>
      <c r="D32" s="6"/>
      <c r="F32" s="6"/>
      <c r="G32" s="6"/>
      <c r="I32" s="6"/>
      <c r="J32" s="6"/>
      <c r="L32" s="6"/>
      <c r="M32" s="6"/>
      <c r="O32" s="6"/>
      <c r="P32" s="6"/>
    </row>
    <row r="33" spans="1:16" ht="15">
      <c r="A33" t="s">
        <v>490</v>
      </c>
      <c r="D33" s="12">
        <v>-23831</v>
      </c>
      <c r="G33" s="7">
        <v>240812</v>
      </c>
      <c r="J33" s="12">
        <v>-651</v>
      </c>
      <c r="M33" t="s">
        <v>21</v>
      </c>
      <c r="P33" s="7">
        <v>216330</v>
      </c>
    </row>
    <row r="34" spans="1:16" ht="15">
      <c r="A34" t="s">
        <v>491</v>
      </c>
      <c r="D34" s="7">
        <v>33881</v>
      </c>
      <c r="G34" s="12">
        <v>-109818</v>
      </c>
      <c r="J34" s="12">
        <v>-27073</v>
      </c>
      <c r="M34" s="12">
        <v>-8</v>
      </c>
      <c r="P34" s="12">
        <v>-103018</v>
      </c>
    </row>
    <row r="35" spans="3:16" ht="15">
      <c r="C35" s="6"/>
      <c r="D35" s="6"/>
      <c r="F35" s="6"/>
      <c r="G35" s="6"/>
      <c r="I35" s="6"/>
      <c r="J35" s="6"/>
      <c r="L35" s="6"/>
      <c r="M35" s="6"/>
      <c r="O35" s="6"/>
      <c r="P35" s="6"/>
    </row>
    <row r="36" spans="1:16" ht="15">
      <c r="A36" t="s">
        <v>492</v>
      </c>
      <c r="D36" s="7">
        <v>10050</v>
      </c>
      <c r="G36" s="7">
        <v>130994</v>
      </c>
      <c r="J36" s="12">
        <v>-27724</v>
      </c>
      <c r="M36" s="12">
        <v>-8</v>
      </c>
      <c r="P36" s="7">
        <v>113312</v>
      </c>
    </row>
    <row r="37" spans="1:16" ht="15">
      <c r="A37" t="s">
        <v>89</v>
      </c>
      <c r="D37" s="7">
        <v>9416</v>
      </c>
      <c r="G37" s="7">
        <v>32255</v>
      </c>
      <c r="J37" s="7">
        <v>157</v>
      </c>
      <c r="M37" t="s">
        <v>21</v>
      </c>
      <c r="P37" s="7">
        <v>41828</v>
      </c>
    </row>
    <row r="38" spans="3:16" ht="15">
      <c r="C38" s="6"/>
      <c r="D38" s="6"/>
      <c r="F38" s="6"/>
      <c r="G38" s="6"/>
      <c r="I38" s="6"/>
      <c r="J38" s="6"/>
      <c r="L38" s="6"/>
      <c r="M38" s="6"/>
      <c r="O38" s="6"/>
      <c r="P38" s="6"/>
    </row>
    <row r="39" spans="1:16" ht="15">
      <c r="A39" t="s">
        <v>493</v>
      </c>
      <c r="C39" s="11">
        <v>634</v>
      </c>
      <c r="D39" s="11"/>
      <c r="F39" s="11">
        <v>98739</v>
      </c>
      <c r="G39" s="11"/>
      <c r="I39" s="15">
        <v>-27881</v>
      </c>
      <c r="J39" s="15"/>
      <c r="L39" s="15">
        <v>-8</v>
      </c>
      <c r="M39" s="15"/>
      <c r="O39" s="11">
        <v>71484</v>
      </c>
      <c r="P39" s="11"/>
    </row>
    <row r="40" spans="3:16" ht="15">
      <c r="C40" s="6"/>
      <c r="D40" s="6"/>
      <c r="F40" s="6"/>
      <c r="G40" s="6"/>
      <c r="I40" s="6"/>
      <c r="J40" s="6"/>
      <c r="L40" s="6"/>
      <c r="M40" s="6"/>
      <c r="O40" s="6"/>
      <c r="P40" s="6"/>
    </row>
    <row r="41" spans="1:17" ht="39.75" customHeight="1">
      <c r="A41" s="4" t="s">
        <v>497</v>
      </c>
      <c r="B41" s="2"/>
      <c r="C41" s="2"/>
      <c r="D41" s="2"/>
      <c r="E41" s="2"/>
      <c r="F41" s="2"/>
      <c r="G41" s="2"/>
      <c r="H41" s="2"/>
      <c r="I41" s="2"/>
      <c r="J41" s="2"/>
      <c r="K41" s="2"/>
      <c r="L41" s="2"/>
      <c r="M41" s="2"/>
      <c r="N41" s="2"/>
      <c r="O41" s="2"/>
      <c r="P41" s="2"/>
      <c r="Q41" s="2"/>
    </row>
    <row r="42" ht="15">
      <c r="A42" s="2" t="s">
        <v>494</v>
      </c>
    </row>
    <row r="43" spans="1:16" ht="15">
      <c r="A43" t="s">
        <v>495</v>
      </c>
      <c r="C43" s="11">
        <v>76909</v>
      </c>
      <c r="D43" s="11"/>
      <c r="F43" s="11">
        <v>119726</v>
      </c>
      <c r="G43" s="11"/>
      <c r="I43" s="15">
        <v>-1181</v>
      </c>
      <c r="J43" s="15"/>
      <c r="L43" s="6" t="s">
        <v>140</v>
      </c>
      <c r="M43" s="6"/>
      <c r="O43" s="11">
        <v>195454</v>
      </c>
      <c r="P43" s="11"/>
    </row>
    <row r="44" spans="1:16" ht="15">
      <c r="A44" t="s">
        <v>498</v>
      </c>
      <c r="D44" s="7">
        <v>37277</v>
      </c>
      <c r="G44" s="12">
        <v>-101199</v>
      </c>
      <c r="J44" s="12">
        <v>-1482</v>
      </c>
      <c r="M44" t="s">
        <v>21</v>
      </c>
      <c r="P44" s="12">
        <v>-65404</v>
      </c>
    </row>
    <row r="45" spans="1:16" ht="15">
      <c r="A45" t="s">
        <v>105</v>
      </c>
      <c r="D45" s="12">
        <v>-122383</v>
      </c>
      <c r="G45" s="12">
        <v>-5883</v>
      </c>
      <c r="J45" s="7">
        <v>4089</v>
      </c>
      <c r="M45" t="s">
        <v>21</v>
      </c>
      <c r="P45" s="12">
        <v>-124177</v>
      </c>
    </row>
    <row r="46" spans="1:16" ht="15">
      <c r="A46" t="s">
        <v>322</v>
      </c>
      <c r="D46" t="s">
        <v>21</v>
      </c>
      <c r="G46" s="7">
        <v>252</v>
      </c>
      <c r="J46" s="12">
        <v>-72</v>
      </c>
      <c r="M46" t="s">
        <v>21</v>
      </c>
      <c r="P46" s="7">
        <v>180</v>
      </c>
    </row>
    <row r="47" spans="3:16" ht="15">
      <c r="C47" s="6"/>
      <c r="D47" s="6"/>
      <c r="F47" s="6"/>
      <c r="G47" s="6"/>
      <c r="I47" s="6"/>
      <c r="J47" s="6"/>
      <c r="L47" s="6"/>
      <c r="M47" s="6"/>
      <c r="O47" s="6"/>
      <c r="P47" s="6"/>
    </row>
    <row r="48" spans="1:16" ht="15">
      <c r="A48" t="s">
        <v>323</v>
      </c>
      <c r="D48" s="12">
        <v>-8197</v>
      </c>
      <c r="G48" s="9">
        <v>12.896</v>
      </c>
      <c r="J48" s="7">
        <v>1354</v>
      </c>
      <c r="M48" t="s">
        <v>21</v>
      </c>
      <c r="P48" s="7">
        <v>6053</v>
      </c>
    </row>
    <row r="49" spans="1:16" ht="15">
      <c r="A49" t="s">
        <v>324</v>
      </c>
      <c r="D49" s="7">
        <v>11217</v>
      </c>
      <c r="G49" s="7">
        <v>43412</v>
      </c>
      <c r="J49" s="7">
        <v>26938</v>
      </c>
      <c r="M49" t="s">
        <v>21</v>
      </c>
      <c r="P49" s="7">
        <v>81567</v>
      </c>
    </row>
    <row r="50" spans="3:16" ht="15">
      <c r="C50" s="6"/>
      <c r="D50" s="6"/>
      <c r="F50" s="6"/>
      <c r="G50" s="6"/>
      <c r="I50" s="6"/>
      <c r="J50" s="6"/>
      <c r="L50" s="6"/>
      <c r="M50" s="6"/>
      <c r="O50" s="6"/>
      <c r="P50" s="6"/>
    </row>
    <row r="51" spans="1:16" ht="15">
      <c r="A51" t="s">
        <v>325</v>
      </c>
      <c r="C51" s="11">
        <v>3020</v>
      </c>
      <c r="D51" s="11"/>
      <c r="F51" s="11">
        <v>56308</v>
      </c>
      <c r="G51" s="11"/>
      <c r="I51" s="11">
        <v>28292</v>
      </c>
      <c r="J51" s="11"/>
      <c r="L51" s="6" t="s">
        <v>140</v>
      </c>
      <c r="M51" s="6"/>
      <c r="O51" s="11">
        <v>87620</v>
      </c>
      <c r="P51" s="11"/>
    </row>
    <row r="52" spans="3:16" ht="15">
      <c r="C52" s="6"/>
      <c r="D52" s="6"/>
      <c r="F52" s="6"/>
      <c r="G52" s="6"/>
      <c r="I52" s="6"/>
      <c r="J52" s="6"/>
      <c r="L52" s="6"/>
      <c r="M52" s="6"/>
      <c r="O52" s="6"/>
      <c r="P52" s="6"/>
    </row>
  </sheetData>
  <sheetProtection selectLockedCells="1" selectUnlockedCells="1"/>
  <mergeCells count="120">
    <mergeCell ref="C4:D4"/>
    <mergeCell ref="F4:G4"/>
    <mergeCell ref="I4:J4"/>
    <mergeCell ref="L4:M4"/>
    <mergeCell ref="O4:P4"/>
    <mergeCell ref="C8:D8"/>
    <mergeCell ref="F8:G8"/>
    <mergeCell ref="I8:J8"/>
    <mergeCell ref="L8:M8"/>
    <mergeCell ref="O8:P8"/>
    <mergeCell ref="C11:D11"/>
    <mergeCell ref="F11:G11"/>
    <mergeCell ref="I11:J11"/>
    <mergeCell ref="L11:M11"/>
    <mergeCell ref="O11:P11"/>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 ref="C32:D32"/>
    <mergeCell ref="F32:G32"/>
    <mergeCell ref="I32:J32"/>
    <mergeCell ref="L32:M32"/>
    <mergeCell ref="O32:P32"/>
    <mergeCell ref="C35:D35"/>
    <mergeCell ref="F35:G35"/>
    <mergeCell ref="I35:J35"/>
    <mergeCell ref="L35:M35"/>
    <mergeCell ref="O35:P35"/>
    <mergeCell ref="C38:D38"/>
    <mergeCell ref="F38:G38"/>
    <mergeCell ref="I38:J38"/>
    <mergeCell ref="L38:M38"/>
    <mergeCell ref="O38:P38"/>
    <mergeCell ref="C39:D39"/>
    <mergeCell ref="F39:G39"/>
    <mergeCell ref="I39:J39"/>
    <mergeCell ref="L39:M39"/>
    <mergeCell ref="O39:P39"/>
    <mergeCell ref="C40:D40"/>
    <mergeCell ref="F40:G40"/>
    <mergeCell ref="I40:J40"/>
    <mergeCell ref="L40:M40"/>
    <mergeCell ref="O40:P40"/>
    <mergeCell ref="C43:D43"/>
    <mergeCell ref="F43:G43"/>
    <mergeCell ref="I43:J43"/>
    <mergeCell ref="L43:M43"/>
    <mergeCell ref="O43:P43"/>
    <mergeCell ref="C47:D47"/>
    <mergeCell ref="F47:G47"/>
    <mergeCell ref="I47:J47"/>
    <mergeCell ref="L47:M47"/>
    <mergeCell ref="O47:P47"/>
    <mergeCell ref="C50:D50"/>
    <mergeCell ref="F50:G50"/>
    <mergeCell ref="I50:J50"/>
    <mergeCell ref="L50:M50"/>
    <mergeCell ref="O50:P50"/>
    <mergeCell ref="C51:D51"/>
    <mergeCell ref="F51:G51"/>
    <mergeCell ref="I51:J51"/>
    <mergeCell ref="L51:M51"/>
    <mergeCell ref="O51:P51"/>
    <mergeCell ref="C52:D52"/>
    <mergeCell ref="F52:G52"/>
    <mergeCell ref="I52:J52"/>
    <mergeCell ref="L52:M52"/>
    <mergeCell ref="O52:P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R22"/>
  <sheetViews>
    <sheetView workbookViewId="0" topLeftCell="A1">
      <selection activeCell="A1" sqref="A1"/>
    </sheetView>
  </sheetViews>
  <sheetFormatPr defaultColWidth="8.00390625" defaultRowHeight="15"/>
  <cols>
    <col min="1"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76</v>
      </c>
      <c r="B2" s="1"/>
      <c r="C2" s="1"/>
      <c r="D2" s="1"/>
      <c r="E2" s="1"/>
      <c r="F2" s="1"/>
    </row>
    <row r="4" spans="1:18" ht="15">
      <c r="A4" s="1"/>
      <c r="B4" s="1"/>
      <c r="C4" s="2"/>
      <c r="D4" s="1" t="s">
        <v>77</v>
      </c>
      <c r="E4" s="1"/>
      <c r="F4" s="1"/>
      <c r="G4" s="1"/>
      <c r="H4" s="1"/>
      <c r="I4" s="1"/>
      <c r="J4" s="1"/>
      <c r="K4" s="1"/>
      <c r="L4" s="1"/>
      <c r="M4" s="1"/>
      <c r="N4" s="1"/>
      <c r="O4" s="1"/>
      <c r="P4" s="1"/>
      <c r="Q4" s="1"/>
      <c r="R4" s="2"/>
    </row>
    <row r="5" spans="1:18" ht="15">
      <c r="A5" s="1"/>
      <c r="B5" s="1"/>
      <c r="C5" s="2"/>
      <c r="D5" s="1" t="s">
        <v>78</v>
      </c>
      <c r="E5" s="1"/>
      <c r="F5" s="2"/>
      <c r="G5" s="1" t="s">
        <v>79</v>
      </c>
      <c r="H5" s="1"/>
      <c r="I5" s="2"/>
      <c r="J5" s="1" t="s">
        <v>80</v>
      </c>
      <c r="K5" s="1"/>
      <c r="L5" s="2"/>
      <c r="M5" s="1" t="s">
        <v>81</v>
      </c>
      <c r="N5" s="1"/>
      <c r="O5" s="2"/>
      <c r="P5" s="1" t="s">
        <v>70</v>
      </c>
      <c r="Q5" s="1"/>
      <c r="R5" s="2"/>
    </row>
    <row r="6" spans="1:18" ht="39.75" customHeight="1">
      <c r="A6" s="1"/>
      <c r="B6" s="1"/>
      <c r="C6" s="2"/>
      <c r="D6" s="5" t="s">
        <v>82</v>
      </c>
      <c r="E6" s="5"/>
      <c r="F6" s="5"/>
      <c r="G6" s="5"/>
      <c r="H6" s="5"/>
      <c r="I6" s="5"/>
      <c r="J6" s="5"/>
      <c r="K6" s="5"/>
      <c r="L6" s="5"/>
      <c r="M6" s="5"/>
      <c r="N6" s="5"/>
      <c r="O6" s="5"/>
      <c r="P6" s="5"/>
      <c r="Q6" s="5"/>
      <c r="R6" s="2"/>
    </row>
    <row r="7" spans="1:2" ht="15">
      <c r="A7" s="6" t="s">
        <v>83</v>
      </c>
      <c r="B7" s="6"/>
    </row>
    <row r="8" spans="1:17" ht="15">
      <c r="A8" s="6" t="s">
        <v>84</v>
      </c>
      <c r="B8" s="6"/>
      <c r="D8" s="11">
        <v>254302</v>
      </c>
      <c r="E8" s="11"/>
      <c r="G8" s="11">
        <v>478258</v>
      </c>
      <c r="H8" s="11"/>
      <c r="J8" s="11">
        <v>618856</v>
      </c>
      <c r="K8" s="11"/>
      <c r="M8" s="11">
        <v>1012998</v>
      </c>
      <c r="N8" s="11"/>
      <c r="P8" s="11">
        <v>1140689</v>
      </c>
      <c r="Q8" s="11"/>
    </row>
    <row r="9" spans="1:17" ht="15">
      <c r="A9" s="1" t="s">
        <v>85</v>
      </c>
      <c r="B9" s="1"/>
      <c r="E9" s="7">
        <v>214811</v>
      </c>
      <c r="H9" s="7">
        <v>406155</v>
      </c>
      <c r="K9" s="7">
        <v>520612</v>
      </c>
      <c r="N9" s="7">
        <v>836463</v>
      </c>
      <c r="Q9" s="7">
        <v>926909</v>
      </c>
    </row>
    <row r="10" spans="1:17" ht="15">
      <c r="A10" s="6"/>
      <c r="B10" s="6"/>
      <c r="D10" s="6"/>
      <c r="E10" s="6"/>
      <c r="G10" s="6"/>
      <c r="H10" s="6"/>
      <c r="J10" s="6"/>
      <c r="K10" s="6"/>
      <c r="M10" s="6"/>
      <c r="N10" s="6"/>
      <c r="P10" s="6"/>
      <c r="Q10" s="6"/>
    </row>
    <row r="11" spans="1:17" ht="15">
      <c r="A11" s="6" t="s">
        <v>86</v>
      </c>
      <c r="B11" s="6"/>
      <c r="E11" s="7">
        <v>39491</v>
      </c>
      <c r="H11" s="7">
        <v>72103</v>
      </c>
      <c r="K11" s="7">
        <v>98244</v>
      </c>
      <c r="N11" s="7">
        <v>176535</v>
      </c>
      <c r="Q11" s="7">
        <v>213780</v>
      </c>
    </row>
    <row r="12" spans="1:17" ht="15">
      <c r="A12" s="6" t="s">
        <v>87</v>
      </c>
      <c r="B12" s="6"/>
      <c r="E12" s="12">
        <v>-27645</v>
      </c>
      <c r="H12" s="12">
        <v>-40525</v>
      </c>
      <c r="K12" s="12">
        <v>-52381</v>
      </c>
      <c r="N12" s="12">
        <v>-76878</v>
      </c>
      <c r="Q12" s="12">
        <v>-76152</v>
      </c>
    </row>
    <row r="13" spans="1:17" ht="15">
      <c r="A13" s="6"/>
      <c r="B13" s="6"/>
      <c r="D13" s="6"/>
      <c r="E13" s="6"/>
      <c r="G13" s="6"/>
      <c r="H13" s="6"/>
      <c r="J13" s="6"/>
      <c r="K13" s="6"/>
      <c r="M13" s="6"/>
      <c r="N13" s="6"/>
      <c r="P13" s="6"/>
      <c r="Q13" s="6"/>
    </row>
    <row r="14" spans="1:17" ht="15">
      <c r="A14" s="6" t="s">
        <v>88</v>
      </c>
      <c r="B14" s="6"/>
      <c r="E14" s="7">
        <v>11846</v>
      </c>
      <c r="H14" s="7">
        <v>31578</v>
      </c>
      <c r="K14" s="7">
        <v>45863</v>
      </c>
      <c r="N14" s="7">
        <v>99657</v>
      </c>
      <c r="Q14" s="7">
        <v>137628</v>
      </c>
    </row>
    <row r="15" spans="1:17" ht="15">
      <c r="A15" s="6" t="s">
        <v>89</v>
      </c>
      <c r="B15" s="6"/>
      <c r="E15" s="7">
        <v>3682</v>
      </c>
      <c r="H15" s="7">
        <v>10916</v>
      </c>
      <c r="K15" s="7">
        <v>17534</v>
      </c>
      <c r="N15" s="7">
        <v>37463</v>
      </c>
      <c r="Q15" s="7">
        <v>50288</v>
      </c>
    </row>
    <row r="16" spans="1:17" ht="15">
      <c r="A16" s="6"/>
      <c r="B16" s="6"/>
      <c r="D16" s="6"/>
      <c r="E16" s="6"/>
      <c r="G16" s="6"/>
      <c r="H16" s="6"/>
      <c r="J16" s="6"/>
      <c r="K16" s="6"/>
      <c r="M16" s="6"/>
      <c r="N16" s="6"/>
      <c r="P16" s="6"/>
      <c r="Q16" s="6"/>
    </row>
    <row r="17" spans="1:17" ht="15">
      <c r="A17" s="6" t="s">
        <v>90</v>
      </c>
      <c r="B17" s="6"/>
      <c r="E17" s="7">
        <v>8164</v>
      </c>
      <c r="H17" s="7">
        <v>20662</v>
      </c>
      <c r="K17" s="7">
        <v>28329</v>
      </c>
      <c r="N17" s="7">
        <v>62194</v>
      </c>
      <c r="Q17" s="7">
        <v>87340</v>
      </c>
    </row>
    <row r="18" spans="1:17" ht="15">
      <c r="A18" s="6" t="s">
        <v>91</v>
      </c>
      <c r="B18" s="6"/>
      <c r="E18" s="7">
        <v>3828</v>
      </c>
      <c r="H18" s="7">
        <v>3096</v>
      </c>
      <c r="K18" s="7">
        <v>2534</v>
      </c>
      <c r="N18" s="12">
        <v>-10723</v>
      </c>
      <c r="Q18" s="12">
        <v>-15856</v>
      </c>
    </row>
    <row r="19" spans="1:17" ht="15">
      <c r="A19" s="6"/>
      <c r="B19" s="6"/>
      <c r="D19" s="6"/>
      <c r="E19" s="6"/>
      <c r="G19" s="6"/>
      <c r="H19" s="6"/>
      <c r="J19" s="6"/>
      <c r="K19" s="6"/>
      <c r="M19" s="6"/>
      <c r="N19" s="6"/>
      <c r="P19" s="6"/>
      <c r="Q19" s="6"/>
    </row>
    <row r="20" spans="1:17" ht="15">
      <c r="A20" s="6" t="s">
        <v>92</v>
      </c>
      <c r="B20" s="6"/>
      <c r="D20" s="11">
        <v>11992</v>
      </c>
      <c r="E20" s="11"/>
      <c r="G20" s="11">
        <v>23758</v>
      </c>
      <c r="H20" s="11"/>
      <c r="J20" s="11">
        <v>30863</v>
      </c>
      <c r="K20" s="11"/>
      <c r="M20" s="11">
        <v>51471</v>
      </c>
      <c r="N20" s="11"/>
      <c r="P20" s="11">
        <v>71484</v>
      </c>
      <c r="Q20" s="11"/>
    </row>
    <row r="21" spans="1:17" ht="15">
      <c r="A21" s="6"/>
      <c r="B21" s="6"/>
      <c r="D21" s="6"/>
      <c r="E21" s="6"/>
      <c r="G21" s="6"/>
      <c r="H21" s="6"/>
      <c r="J21" s="6"/>
      <c r="K21" s="6"/>
      <c r="M21" s="6"/>
      <c r="N21" s="6"/>
      <c r="P21" s="6"/>
      <c r="Q21" s="6"/>
    </row>
    <row r="22" spans="1:2" ht="15">
      <c r="A22" s="6"/>
      <c r="B22" s="6"/>
    </row>
  </sheetData>
  <sheetProtection selectLockedCells="1" selectUnlockedCells="1"/>
  <mergeCells count="62">
    <mergeCell ref="A2:F2"/>
    <mergeCell ref="A4:B4"/>
    <mergeCell ref="D4:Q4"/>
    <mergeCell ref="A5:B5"/>
    <mergeCell ref="D5:E5"/>
    <mergeCell ref="G5:H5"/>
    <mergeCell ref="J5:K5"/>
    <mergeCell ref="M5:N5"/>
    <mergeCell ref="P5:Q5"/>
    <mergeCell ref="A6:B6"/>
    <mergeCell ref="D6:Q6"/>
    <mergeCell ref="A7:B7"/>
    <mergeCell ref="A8:B8"/>
    <mergeCell ref="D8:E8"/>
    <mergeCell ref="G8:H8"/>
    <mergeCell ref="J8:K8"/>
    <mergeCell ref="M8:N8"/>
    <mergeCell ref="P8:Q8"/>
    <mergeCell ref="A9:B9"/>
    <mergeCell ref="A10:B10"/>
    <mergeCell ref="D10:E10"/>
    <mergeCell ref="G10:H10"/>
    <mergeCell ref="J10:K10"/>
    <mergeCell ref="M10:N10"/>
    <mergeCell ref="P10:Q10"/>
    <mergeCell ref="A11:B11"/>
    <mergeCell ref="A12:B12"/>
    <mergeCell ref="A13:B13"/>
    <mergeCell ref="D13:E13"/>
    <mergeCell ref="G13:H13"/>
    <mergeCell ref="J13:K13"/>
    <mergeCell ref="M13:N13"/>
    <mergeCell ref="P13:Q13"/>
    <mergeCell ref="A14:B14"/>
    <mergeCell ref="A15:B15"/>
    <mergeCell ref="A16:B16"/>
    <mergeCell ref="D16:E16"/>
    <mergeCell ref="G16:H16"/>
    <mergeCell ref="J16:K16"/>
    <mergeCell ref="M16:N16"/>
    <mergeCell ref="P16:Q16"/>
    <mergeCell ref="A17:B17"/>
    <mergeCell ref="A18:B18"/>
    <mergeCell ref="A19:B19"/>
    <mergeCell ref="D19:E19"/>
    <mergeCell ref="G19:H19"/>
    <mergeCell ref="J19:K19"/>
    <mergeCell ref="M19:N19"/>
    <mergeCell ref="P19:Q19"/>
    <mergeCell ref="A20:B20"/>
    <mergeCell ref="D20:E20"/>
    <mergeCell ref="G20:H20"/>
    <mergeCell ref="J20:K20"/>
    <mergeCell ref="M20:N20"/>
    <mergeCell ref="P20:Q20"/>
    <mergeCell ref="A21:B21"/>
    <mergeCell ref="D21:E21"/>
    <mergeCell ref="G21:H21"/>
    <mergeCell ref="J21:K21"/>
    <mergeCell ref="M21:N21"/>
    <mergeCell ref="P21:Q21"/>
    <mergeCell ref="A22:B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499</v>
      </c>
      <c r="B2" s="1"/>
      <c r="C2" s="1"/>
      <c r="D2" s="1"/>
      <c r="E2" s="1"/>
      <c r="F2" s="1"/>
    </row>
    <row r="4" spans="1:8" ht="39.75" customHeight="1">
      <c r="A4" s="1"/>
      <c r="B4" s="1"/>
      <c r="C4" s="2"/>
      <c r="D4" s="5" t="s">
        <v>500</v>
      </c>
      <c r="E4" s="5"/>
      <c r="F4" s="2"/>
      <c r="G4" s="5" t="s">
        <v>501</v>
      </c>
      <c r="H4" s="5"/>
    </row>
    <row r="5" spans="1:2" ht="15">
      <c r="A5" s="1" t="s">
        <v>215</v>
      </c>
      <c r="B5" s="1"/>
    </row>
    <row r="6" spans="1:8" ht="15">
      <c r="A6" s="6" t="s">
        <v>483</v>
      </c>
      <c r="B6" s="6"/>
      <c r="D6" s="11">
        <v>30828</v>
      </c>
      <c r="E6" s="11"/>
      <c r="G6" s="11">
        <v>32779</v>
      </c>
      <c r="H6" s="11"/>
    </row>
    <row r="7" spans="1:8" ht="15">
      <c r="A7" s="6" t="s">
        <v>382</v>
      </c>
      <c r="B7" s="6"/>
      <c r="E7" s="7">
        <v>110743</v>
      </c>
      <c r="H7" s="7">
        <v>102564</v>
      </c>
    </row>
    <row r="8" spans="1:8" ht="15">
      <c r="A8" s="6" t="s">
        <v>485</v>
      </c>
      <c r="B8" s="6"/>
      <c r="E8" s="7">
        <v>1266</v>
      </c>
      <c r="H8" s="7">
        <v>1347</v>
      </c>
    </row>
    <row r="9" spans="1:8" ht="15">
      <c r="A9" s="6"/>
      <c r="B9" s="6"/>
      <c r="D9" s="6"/>
      <c r="E9" s="6"/>
      <c r="G9" s="6"/>
      <c r="H9" s="6"/>
    </row>
    <row r="10" spans="2:8" ht="15">
      <c r="B10" s="2" t="s">
        <v>502</v>
      </c>
      <c r="D10" s="11">
        <v>142837</v>
      </c>
      <c r="E10" s="11"/>
      <c r="G10" s="11">
        <v>136690</v>
      </c>
      <c r="H10" s="11"/>
    </row>
    <row r="11" spans="1:8" ht="15">
      <c r="A11" s="6"/>
      <c r="B11" s="6"/>
      <c r="D11" s="6"/>
      <c r="E11" s="6"/>
      <c r="G11" s="6"/>
      <c r="H11" s="6"/>
    </row>
    <row r="12" spans="1:2" ht="15">
      <c r="A12" s="1" t="s">
        <v>503</v>
      </c>
      <c r="B12" s="1"/>
    </row>
    <row r="13" spans="1:8" ht="15">
      <c r="A13" s="6" t="s">
        <v>365</v>
      </c>
      <c r="B13" s="6"/>
      <c r="D13" s="11">
        <v>151046</v>
      </c>
      <c r="E13" s="11"/>
      <c r="G13" s="11">
        <v>158046</v>
      </c>
      <c r="H13" s="11"/>
    </row>
    <row r="14" spans="1:8" ht="15">
      <c r="A14" s="6" t="s">
        <v>504</v>
      </c>
      <c r="B14" s="6"/>
      <c r="E14" s="7">
        <v>5732</v>
      </c>
      <c r="H14" s="7">
        <v>8232</v>
      </c>
    </row>
    <row r="15" spans="1:8" ht="15">
      <c r="A15" s="6"/>
      <c r="B15" s="6"/>
      <c r="D15" s="6"/>
      <c r="E15" s="6"/>
      <c r="G15" s="6"/>
      <c r="H15" s="6"/>
    </row>
    <row r="16" spans="2:8" ht="15">
      <c r="B16" s="2" t="s">
        <v>505</v>
      </c>
      <c r="D16" s="11">
        <v>156778</v>
      </c>
      <c r="E16" s="11"/>
      <c r="G16" s="11">
        <v>166278</v>
      </c>
      <c r="H16" s="11"/>
    </row>
    <row r="17" spans="1:8" ht="15">
      <c r="A17" s="6"/>
      <c r="B17" s="6"/>
      <c r="D17" s="6"/>
      <c r="E17" s="6"/>
      <c r="G17" s="6"/>
      <c r="H17" s="6"/>
    </row>
  </sheetData>
  <sheetProtection selectLockedCells="1" selectUnlockedCells="1"/>
  <mergeCells count="31">
    <mergeCell ref="A2:F2"/>
    <mergeCell ref="A4:B4"/>
    <mergeCell ref="D4:E4"/>
    <mergeCell ref="G4:H4"/>
    <mergeCell ref="A5:B5"/>
    <mergeCell ref="A6:B6"/>
    <mergeCell ref="D6:E6"/>
    <mergeCell ref="G6:H6"/>
    <mergeCell ref="A7:B7"/>
    <mergeCell ref="A8:B8"/>
    <mergeCell ref="A9:B9"/>
    <mergeCell ref="D9:E9"/>
    <mergeCell ref="G9:H9"/>
    <mergeCell ref="D10:E10"/>
    <mergeCell ref="G10:H10"/>
    <mergeCell ref="A11:B11"/>
    <mergeCell ref="D11:E11"/>
    <mergeCell ref="G11:H11"/>
    <mergeCell ref="A12:B12"/>
    <mergeCell ref="A13:B13"/>
    <mergeCell ref="D13:E13"/>
    <mergeCell ref="G13:H13"/>
    <mergeCell ref="A14:B14"/>
    <mergeCell ref="A15:B15"/>
    <mergeCell ref="D15:E15"/>
    <mergeCell ref="G15:H15"/>
    <mergeCell ref="D16:E16"/>
    <mergeCell ref="G16:H16"/>
    <mergeCell ref="A17:B17"/>
    <mergeCell ref="D17:E17"/>
    <mergeCell ref="G17:H1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8" ht="15">
      <c r="A2" s="2"/>
      <c r="B2" s="2"/>
      <c r="C2" s="1" t="s">
        <v>373</v>
      </c>
      <c r="D2" s="1"/>
      <c r="E2" s="1"/>
      <c r="F2" s="1"/>
      <c r="G2" s="1"/>
      <c r="H2" s="2"/>
    </row>
    <row r="3" spans="1:8" ht="15">
      <c r="A3" s="2"/>
      <c r="B3" s="2"/>
      <c r="C3" s="1" t="s">
        <v>75</v>
      </c>
      <c r="D3" s="1"/>
      <c r="E3" s="2"/>
      <c r="F3" s="1" t="s">
        <v>70</v>
      </c>
      <c r="G3" s="1"/>
      <c r="H3" s="2"/>
    </row>
    <row r="4" spans="1:7" ht="15">
      <c r="A4" t="s">
        <v>143</v>
      </c>
      <c r="C4" s="11">
        <v>113925</v>
      </c>
      <c r="D4" s="11"/>
      <c r="F4" s="11">
        <v>134150</v>
      </c>
      <c r="G4" s="11"/>
    </row>
    <row r="5" spans="1:7" ht="15">
      <c r="A5" t="s">
        <v>490</v>
      </c>
      <c r="C5" s="11">
        <v>2943</v>
      </c>
      <c r="D5" s="11"/>
      <c r="F5" s="15">
        <v>-1239</v>
      </c>
      <c r="G5" s="15"/>
    </row>
    <row r="6" spans="1:7" ht="15">
      <c r="A6" t="s">
        <v>506</v>
      </c>
      <c r="C6" s="15">
        <v>-13125</v>
      </c>
      <c r="D6" s="15"/>
      <c r="F6" s="15">
        <v>-18261</v>
      </c>
      <c r="G6" s="15"/>
    </row>
  </sheetData>
  <sheetProtection selectLockedCells="1" selectUnlockedCells="1"/>
  <mergeCells count="9">
    <mergeCell ref="C2:G2"/>
    <mergeCell ref="C3:D3"/>
    <mergeCell ref="F3:G3"/>
    <mergeCell ref="C4:D4"/>
    <mergeCell ref="F4:G4"/>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507</v>
      </c>
      <c r="B2" s="1"/>
      <c r="C2" s="1"/>
      <c r="D2" s="1"/>
      <c r="E2" s="1"/>
      <c r="F2" s="1"/>
    </row>
    <row r="4" spans="1:8" ht="39.75" customHeight="1">
      <c r="A4" s="1"/>
      <c r="B4" s="1"/>
      <c r="C4" s="2"/>
      <c r="D4" s="5" t="s">
        <v>500</v>
      </c>
      <c r="E4" s="5"/>
      <c r="F4" s="2"/>
      <c r="G4" s="5" t="s">
        <v>501</v>
      </c>
      <c r="H4" s="5"/>
    </row>
    <row r="5" spans="1:2" ht="15">
      <c r="A5" s="1" t="s">
        <v>215</v>
      </c>
      <c r="B5" s="1"/>
    </row>
    <row r="6" spans="1:8" ht="15">
      <c r="A6" s="6" t="s">
        <v>483</v>
      </c>
      <c r="B6" s="6"/>
      <c r="D6" s="11">
        <v>603</v>
      </c>
      <c r="E6" s="11"/>
      <c r="G6" s="11">
        <v>985</v>
      </c>
      <c r="H6" s="11"/>
    </row>
    <row r="7" spans="1:8" ht="15">
      <c r="A7" s="6" t="s">
        <v>382</v>
      </c>
      <c r="B7" s="6"/>
      <c r="E7" s="7">
        <v>35610</v>
      </c>
      <c r="H7" s="7">
        <v>34375</v>
      </c>
    </row>
    <row r="8" spans="1:8" ht="15">
      <c r="A8" s="6" t="s">
        <v>485</v>
      </c>
      <c r="B8" s="6"/>
      <c r="E8" s="7">
        <v>16557</v>
      </c>
      <c r="H8" s="7">
        <v>16636</v>
      </c>
    </row>
    <row r="9" spans="1:8" ht="15">
      <c r="A9" s="6"/>
      <c r="B9" s="6"/>
      <c r="D9" s="6"/>
      <c r="E9" s="6"/>
      <c r="G9" s="6"/>
      <c r="H9" s="6"/>
    </row>
    <row r="10" spans="2:8" ht="15">
      <c r="B10" s="2" t="s">
        <v>502</v>
      </c>
      <c r="D10" s="11">
        <v>52770</v>
      </c>
      <c r="E10" s="11"/>
      <c r="G10" s="11">
        <v>51996</v>
      </c>
      <c r="H10" s="11"/>
    </row>
    <row r="11" spans="1:8" ht="15">
      <c r="A11" s="6"/>
      <c r="B11" s="6"/>
      <c r="D11" s="6"/>
      <c r="E11" s="6"/>
      <c r="G11" s="6"/>
      <c r="H11" s="6"/>
    </row>
    <row r="12" spans="1:2" ht="15">
      <c r="A12" s="1" t="s">
        <v>503</v>
      </c>
      <c r="B12" s="1"/>
    </row>
    <row r="13" spans="1:8" ht="15">
      <c r="A13" s="6" t="s">
        <v>365</v>
      </c>
      <c r="B13" s="6"/>
      <c r="D13" s="11">
        <v>5453</v>
      </c>
      <c r="E13" s="11"/>
      <c r="G13" s="11">
        <v>5341</v>
      </c>
      <c r="H13" s="11"/>
    </row>
    <row r="14" spans="1:8" ht="15">
      <c r="A14" s="6" t="s">
        <v>504</v>
      </c>
      <c r="B14" s="6"/>
      <c r="E14" s="7">
        <v>9109</v>
      </c>
      <c r="H14" s="7">
        <v>9364</v>
      </c>
    </row>
    <row r="15" spans="1:8" ht="15">
      <c r="A15" s="6"/>
      <c r="B15" s="6"/>
      <c r="D15" s="6"/>
      <c r="E15" s="6"/>
      <c r="G15" s="6"/>
      <c r="H15" s="6"/>
    </row>
    <row r="16" spans="2:8" ht="15">
      <c r="B16" s="2" t="s">
        <v>505</v>
      </c>
      <c r="D16" s="11">
        <v>14562</v>
      </c>
      <c r="E16" s="11"/>
      <c r="G16" s="11">
        <v>14705</v>
      </c>
      <c r="H16" s="11"/>
    </row>
    <row r="17" spans="1:8" ht="15">
      <c r="A17" s="6"/>
      <c r="B17" s="6"/>
      <c r="D17" s="6"/>
      <c r="E17" s="6"/>
      <c r="G17" s="6"/>
      <c r="H17" s="6"/>
    </row>
  </sheetData>
  <sheetProtection selectLockedCells="1" selectUnlockedCells="1"/>
  <mergeCells count="31">
    <mergeCell ref="A2:F2"/>
    <mergeCell ref="A4:B4"/>
    <mergeCell ref="D4:E4"/>
    <mergeCell ref="G4:H4"/>
    <mergeCell ref="A5:B5"/>
    <mergeCell ref="A6:B6"/>
    <mergeCell ref="D6:E6"/>
    <mergeCell ref="G6:H6"/>
    <mergeCell ref="A7:B7"/>
    <mergeCell ref="A8:B8"/>
    <mergeCell ref="A9:B9"/>
    <mergeCell ref="D9:E9"/>
    <mergeCell ref="G9:H9"/>
    <mergeCell ref="D10:E10"/>
    <mergeCell ref="G10:H10"/>
    <mergeCell ref="A11:B11"/>
    <mergeCell ref="D11:E11"/>
    <mergeCell ref="G11:H11"/>
    <mergeCell ref="A12:B12"/>
    <mergeCell ref="A13:B13"/>
    <mergeCell ref="D13:E13"/>
    <mergeCell ref="G13:H13"/>
    <mergeCell ref="A14:B14"/>
    <mergeCell ref="A15:B15"/>
    <mergeCell ref="D15:E15"/>
    <mergeCell ref="G15:H15"/>
    <mergeCell ref="D16:E16"/>
    <mergeCell ref="G16:H16"/>
    <mergeCell ref="A17:B17"/>
    <mergeCell ref="D17:E17"/>
    <mergeCell ref="G17:H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7" ht="15">
      <c r="A2" s="2"/>
      <c r="B2" s="2"/>
      <c r="C2" s="1" t="s">
        <v>373</v>
      </c>
      <c r="D2" s="1"/>
      <c r="E2" s="1"/>
      <c r="F2" s="1"/>
      <c r="G2" s="1"/>
    </row>
    <row r="3" spans="1:7" ht="15">
      <c r="A3" s="2"/>
      <c r="B3" s="2"/>
      <c r="C3" s="1" t="s">
        <v>75</v>
      </c>
      <c r="D3" s="1"/>
      <c r="E3" s="2"/>
      <c r="F3" s="1" t="s">
        <v>70</v>
      </c>
      <c r="G3" s="1"/>
    </row>
    <row r="4" spans="1:7" ht="15">
      <c r="A4" t="s">
        <v>143</v>
      </c>
      <c r="C4" s="11">
        <v>36374</v>
      </c>
      <c r="D4" s="11"/>
      <c r="F4" s="11">
        <v>37881</v>
      </c>
      <c r="G4" s="11"/>
    </row>
    <row r="5" spans="1:7" ht="15">
      <c r="A5" t="s">
        <v>86</v>
      </c>
      <c r="C5" s="11">
        <v>3712</v>
      </c>
      <c r="D5" s="11"/>
      <c r="F5" s="11">
        <v>3789</v>
      </c>
      <c r="G5" s="11"/>
    </row>
    <row r="6" spans="1:7" ht="15">
      <c r="A6" t="s">
        <v>92</v>
      </c>
      <c r="C6" s="11">
        <v>2402</v>
      </c>
      <c r="D6" s="11"/>
      <c r="F6" s="11">
        <v>2405</v>
      </c>
      <c r="G6" s="11"/>
    </row>
  </sheetData>
  <sheetProtection selectLockedCells="1" selectUnlockedCells="1"/>
  <mergeCells count="9">
    <mergeCell ref="C2:G2"/>
    <mergeCell ref="C3:D3"/>
    <mergeCell ref="F3:G3"/>
    <mergeCell ref="C4:D4"/>
    <mergeCell ref="F4:G4"/>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20">
        <v>4.29</v>
      </c>
      <c r="C2" s="3" t="s">
        <v>508</v>
      </c>
    </row>
    <row r="3" spans="1:3" ht="39.75" customHeight="1">
      <c r="A3" s="20">
        <v>4.3</v>
      </c>
      <c r="C3" s="3" t="s">
        <v>509</v>
      </c>
    </row>
    <row r="4" spans="1:3" ht="39.75" customHeight="1">
      <c r="A4" s="20">
        <v>4.31</v>
      </c>
      <c r="C4" s="3" t="s">
        <v>510</v>
      </c>
    </row>
    <row r="5" spans="1:3" ht="39.75" customHeight="1">
      <c r="A5" s="20">
        <v>4.32</v>
      </c>
      <c r="C5" s="3" t="s">
        <v>511</v>
      </c>
    </row>
    <row r="6" spans="1:3" ht="39.75" customHeight="1">
      <c r="A6" s="20">
        <v>4.33</v>
      </c>
      <c r="C6" s="3" t="s">
        <v>512</v>
      </c>
    </row>
    <row r="7" spans="1:3" ht="39.75" customHeight="1">
      <c r="A7" s="20">
        <v>4.34</v>
      </c>
      <c r="C7" s="3" t="s">
        <v>513</v>
      </c>
    </row>
    <row r="8" spans="1:3" ht="39.75" customHeight="1">
      <c r="A8" s="20">
        <v>9.1</v>
      </c>
      <c r="C8" s="3" t="s">
        <v>514</v>
      </c>
    </row>
    <row r="9" spans="1:3" ht="39.75" customHeight="1">
      <c r="A9" s="3" t="s">
        <v>515</v>
      </c>
      <c r="C9" s="3" t="s">
        <v>516</v>
      </c>
    </row>
    <row r="10" spans="1:3" ht="39.75" customHeight="1">
      <c r="A10" s="3" t="s">
        <v>517</v>
      </c>
      <c r="C10" s="3" t="s">
        <v>518</v>
      </c>
    </row>
    <row r="11" spans="1:3" ht="39.75" customHeight="1">
      <c r="A11" s="3" t="s">
        <v>519</v>
      </c>
      <c r="C11" s="3" t="s">
        <v>520</v>
      </c>
    </row>
    <row r="12" spans="1:3" ht="39.75" customHeight="1">
      <c r="A12" s="3" t="s">
        <v>521</v>
      </c>
      <c r="C12" s="3" t="s">
        <v>522</v>
      </c>
    </row>
    <row r="13" spans="1:3" ht="39.75" customHeight="1">
      <c r="A13" s="3" t="s">
        <v>523</v>
      </c>
      <c r="C13" s="3" t="s">
        <v>524</v>
      </c>
    </row>
    <row r="14" spans="1:3" ht="39.75" customHeight="1">
      <c r="A14" s="3" t="s">
        <v>525</v>
      </c>
      <c r="C14" s="3" t="s">
        <v>526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20">
        <v>10.23</v>
      </c>
      <c r="C2" s="3" t="s">
        <v>527</v>
      </c>
    </row>
    <row r="3" spans="1:3" ht="39.75" customHeight="1">
      <c r="A3" s="20">
        <v>10.24</v>
      </c>
      <c r="C3" s="3" t="s">
        <v>528</v>
      </c>
    </row>
    <row r="4" spans="1:3" ht="39.75" customHeight="1">
      <c r="A4" s="20">
        <v>10.25</v>
      </c>
      <c r="C4" s="3" t="s">
        <v>529</v>
      </c>
    </row>
    <row r="5" spans="1:3" ht="39.75" customHeight="1">
      <c r="A5" s="3" t="s">
        <v>530</v>
      </c>
      <c r="C5" s="3" t="s">
        <v>531</v>
      </c>
    </row>
    <row r="6" spans="1:3" ht="39.75" customHeight="1">
      <c r="A6" s="20">
        <v>10.27</v>
      </c>
      <c r="C6" s="3" t="s">
        <v>532</v>
      </c>
    </row>
    <row r="7" spans="1:3" ht="39.75" customHeight="1">
      <c r="A7" s="3" t="s">
        <v>533</v>
      </c>
      <c r="C7" s="3" t="s">
        <v>534</v>
      </c>
    </row>
    <row r="8" spans="1:3" ht="39.75" customHeight="1">
      <c r="A8" s="3" t="s">
        <v>535</v>
      </c>
      <c r="C8" s="3" t="s">
        <v>536</v>
      </c>
    </row>
    <row r="9" spans="1:3" ht="39.75" customHeight="1">
      <c r="A9" s="20">
        <v>10.28</v>
      </c>
      <c r="C9" s="3" t="s">
        <v>537</v>
      </c>
    </row>
    <row r="10" spans="1:3" ht="39.75" customHeight="1">
      <c r="A10" s="3" t="s">
        <v>538</v>
      </c>
      <c r="C10" s="3" t="s">
        <v>539</v>
      </c>
    </row>
    <row r="11" spans="1:3" ht="39.75" customHeight="1">
      <c r="A11" s="3" t="s">
        <v>540</v>
      </c>
      <c r="C11" s="3" t="s">
        <v>541</v>
      </c>
    </row>
    <row r="12" spans="1:3" ht="39.75" customHeight="1">
      <c r="A12" s="20">
        <v>14.1</v>
      </c>
      <c r="C12" s="3" t="s">
        <v>542</v>
      </c>
    </row>
    <row r="13" spans="1:3" ht="39.75" customHeight="1">
      <c r="A13" s="3" t="s">
        <v>543</v>
      </c>
      <c r="C13" s="3" t="s">
        <v>544</v>
      </c>
    </row>
    <row r="14" spans="1:3" ht="39.75" customHeight="1">
      <c r="A14" s="3" t="s">
        <v>545</v>
      </c>
      <c r="C14" s="3" t="s">
        <v>546</v>
      </c>
    </row>
    <row r="15" spans="1:3" ht="39.75" customHeight="1">
      <c r="A15" s="3" t="s">
        <v>547</v>
      </c>
      <c r="C15" s="3" t="s">
        <v>548</v>
      </c>
    </row>
    <row r="16" spans="1:3" ht="39.75" customHeight="1">
      <c r="A16" s="3" t="s">
        <v>549</v>
      </c>
      <c r="C16" s="3" t="s">
        <v>550</v>
      </c>
    </row>
    <row r="17" spans="1:3" ht="39.75" customHeight="1">
      <c r="A17" s="3" t="s">
        <v>551</v>
      </c>
      <c r="C17" s="3" t="s">
        <v>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00.8515625" style="0" customWidth="1"/>
    <col min="4" max="16384" width="8.7109375" style="0" customWidth="1"/>
  </cols>
  <sheetData>
    <row r="2" spans="1:3" ht="39.75" customHeight="1">
      <c r="A2" s="3" t="s">
        <v>553</v>
      </c>
      <c r="C2" s="3" t="s">
        <v>554</v>
      </c>
    </row>
    <row r="3" spans="1:3" ht="39.75" customHeight="1">
      <c r="A3" s="3" t="s">
        <v>555</v>
      </c>
      <c r="C3" s="3" t="s">
        <v>556</v>
      </c>
    </row>
    <row r="4" spans="1:3" ht="39.75" customHeight="1">
      <c r="A4" s="3" t="s">
        <v>557</v>
      </c>
      <c r="C4" s="3" t="s">
        <v>558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16384" width="8.7109375" style="0" customWidth="1"/>
  </cols>
  <sheetData>
    <row r="2" spans="1:13" ht="15">
      <c r="A2" s="2" t="s">
        <v>559</v>
      </c>
      <c r="B2" s="2"/>
      <c r="C2" s="21" t="s">
        <v>560</v>
      </c>
      <c r="D2" s="2"/>
      <c r="E2" s="22" t="s">
        <v>561</v>
      </c>
      <c r="F2" s="22"/>
      <c r="G2" s="2"/>
      <c r="H2" s="22"/>
      <c r="I2" s="22"/>
      <c r="J2" s="2"/>
      <c r="K2" s="22" t="s">
        <v>562</v>
      </c>
      <c r="L2" s="22"/>
      <c r="M2" s="2"/>
    </row>
    <row r="3" spans="1:13" ht="15">
      <c r="A3" s="2" t="s">
        <v>563</v>
      </c>
      <c r="B3" s="2"/>
      <c r="C3" s="21" t="s">
        <v>564</v>
      </c>
      <c r="D3" s="2"/>
      <c r="E3" s="22" t="s">
        <v>565</v>
      </c>
      <c r="F3" s="22"/>
      <c r="G3" s="2"/>
      <c r="H3" s="22" t="s">
        <v>566</v>
      </c>
      <c r="I3" s="22"/>
      <c r="J3" s="2"/>
      <c r="K3" s="22" t="s">
        <v>567</v>
      </c>
      <c r="L3" s="22"/>
      <c r="M3" s="2"/>
    </row>
    <row r="4" spans="1:12" ht="15">
      <c r="A4" s="23" t="s">
        <v>568</v>
      </c>
      <c r="C4" s="24">
        <v>4388</v>
      </c>
      <c r="E4" s="25">
        <v>13</v>
      </c>
      <c r="F4" s="25"/>
      <c r="H4" s="25">
        <v>4753.67</v>
      </c>
      <c r="I4" s="25"/>
      <c r="K4" s="25">
        <v>57044</v>
      </c>
      <c r="L4" s="25"/>
    </row>
    <row r="5" spans="1:12" ht="15">
      <c r="A5" s="23" t="s">
        <v>569</v>
      </c>
      <c r="C5" s="24">
        <v>4388</v>
      </c>
      <c r="E5" s="25">
        <v>13.26</v>
      </c>
      <c r="F5" s="25"/>
      <c r="H5" s="25">
        <v>4848.74</v>
      </c>
      <c r="I5" s="25"/>
      <c r="K5" s="25">
        <v>58184.88</v>
      </c>
      <c r="L5" s="25"/>
    </row>
    <row r="6" spans="1:12" ht="15">
      <c r="A6" s="23" t="s">
        <v>570</v>
      </c>
      <c r="C6" s="24">
        <v>4388</v>
      </c>
      <c r="E6" s="25">
        <v>13.53</v>
      </c>
      <c r="F6" s="25"/>
      <c r="H6" s="25">
        <v>4945.71</v>
      </c>
      <c r="I6" s="25"/>
      <c r="K6" s="25">
        <v>59348.58</v>
      </c>
      <c r="L6" s="25"/>
    </row>
    <row r="7" spans="1:12" ht="15">
      <c r="A7" s="23" t="s">
        <v>571</v>
      </c>
      <c r="C7" s="24">
        <v>4388</v>
      </c>
      <c r="E7" s="25">
        <v>13.8</v>
      </c>
      <c r="F7" s="25"/>
      <c r="H7" s="25">
        <v>5044.63</v>
      </c>
      <c r="I7" s="25"/>
      <c r="K7" s="25">
        <v>60535.55</v>
      </c>
      <c r="L7" s="25"/>
    </row>
    <row r="8" spans="1:12" ht="15">
      <c r="A8" s="23" t="s">
        <v>572</v>
      </c>
      <c r="C8" s="24">
        <v>4388</v>
      </c>
      <c r="E8" s="25">
        <v>14.07</v>
      </c>
      <c r="F8" s="25"/>
      <c r="H8" s="25">
        <v>5145.52</v>
      </c>
      <c r="I8" s="25"/>
      <c r="K8" s="25">
        <v>61746.26</v>
      </c>
      <c r="L8" s="25"/>
    </row>
    <row r="9" spans="1:12" ht="15">
      <c r="A9" s="23" t="s">
        <v>573</v>
      </c>
      <c r="C9" s="24">
        <v>4388</v>
      </c>
      <c r="E9" s="25">
        <v>14.35</v>
      </c>
      <c r="F9" s="25"/>
      <c r="H9" s="25">
        <v>5248.43</v>
      </c>
      <c r="I9" s="25"/>
      <c r="K9" s="25">
        <v>62981.19</v>
      </c>
      <c r="L9" s="25"/>
    </row>
    <row r="10" spans="1:12" ht="15">
      <c r="A10" s="23" t="s">
        <v>574</v>
      </c>
      <c r="C10" s="24">
        <v>4388</v>
      </c>
      <c r="E10" s="25">
        <v>14.64</v>
      </c>
      <c r="F10" s="25"/>
      <c r="H10" s="25">
        <v>5353.4</v>
      </c>
      <c r="I10" s="25"/>
      <c r="K10" s="25">
        <v>64240.81</v>
      </c>
      <c r="L10" s="25"/>
    </row>
    <row r="11" spans="1:12" ht="15">
      <c r="A11" s="23" t="s">
        <v>575</v>
      </c>
      <c r="C11" s="24">
        <v>4388</v>
      </c>
      <c r="E11" s="25">
        <v>14.93</v>
      </c>
      <c r="F11" s="25"/>
      <c r="H11" s="25">
        <v>5460.47</v>
      </c>
      <c r="I11" s="25"/>
      <c r="K11" s="25">
        <v>65525.63</v>
      </c>
      <c r="L11" s="25"/>
    </row>
    <row r="12" spans="1:12" ht="15">
      <c r="A12" s="23" t="s">
        <v>576</v>
      </c>
      <c r="C12" s="24">
        <v>4388</v>
      </c>
      <c r="E12" s="25">
        <v>15.23</v>
      </c>
      <c r="F12" s="25"/>
      <c r="H12" s="26" t="s">
        <v>577</v>
      </c>
      <c r="I12" s="26"/>
      <c r="K12" s="25">
        <v>66836.14</v>
      </c>
      <c r="L12" s="25"/>
    </row>
    <row r="13" spans="1:12" ht="15">
      <c r="A13" s="23" t="s">
        <v>578</v>
      </c>
      <c r="C13" s="24">
        <v>4388</v>
      </c>
      <c r="E13" s="25">
        <v>15.54</v>
      </c>
      <c r="F13" s="25"/>
      <c r="H13" s="25">
        <v>5681.07</v>
      </c>
      <c r="I13" s="25"/>
      <c r="K13" s="25">
        <v>68172.86</v>
      </c>
      <c r="L13" s="25"/>
    </row>
  </sheetData>
  <sheetProtection selectLockedCells="1" selectUnlockedCells="1"/>
  <mergeCells count="36">
    <mergeCell ref="E2:F2"/>
    <mergeCell ref="H2:I2"/>
    <mergeCell ref="K2:L2"/>
    <mergeCell ref="E3:F3"/>
    <mergeCell ref="H3:I3"/>
    <mergeCell ref="K3:L3"/>
    <mergeCell ref="E4:F4"/>
    <mergeCell ref="H4:I4"/>
    <mergeCell ref="K4:L4"/>
    <mergeCell ref="E5:F5"/>
    <mergeCell ref="H5:I5"/>
    <mergeCell ref="K5:L5"/>
    <mergeCell ref="E6:F6"/>
    <mergeCell ref="H6:I6"/>
    <mergeCell ref="K6:L6"/>
    <mergeCell ref="E7:F7"/>
    <mergeCell ref="H7:I7"/>
    <mergeCell ref="K7:L7"/>
    <mergeCell ref="E8:F8"/>
    <mergeCell ref="H8:I8"/>
    <mergeCell ref="K8:L8"/>
    <mergeCell ref="E9:F9"/>
    <mergeCell ref="H9:I9"/>
    <mergeCell ref="K9:L9"/>
    <mergeCell ref="E10:F10"/>
    <mergeCell ref="H10:I10"/>
    <mergeCell ref="K10:L10"/>
    <mergeCell ref="E11:F11"/>
    <mergeCell ref="H11:I11"/>
    <mergeCell ref="K11:L11"/>
    <mergeCell ref="E12:F12"/>
    <mergeCell ref="H12:I12"/>
    <mergeCell ref="K12:L12"/>
    <mergeCell ref="E13:F13"/>
    <mergeCell ref="H13:I13"/>
    <mergeCell ref="K13:L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16384" width="8.7109375" style="0" customWidth="1"/>
  </cols>
  <sheetData>
    <row r="2" spans="1:13" ht="15">
      <c r="A2" s="21"/>
      <c r="B2" s="2"/>
      <c r="C2" s="21"/>
      <c r="D2" s="2"/>
      <c r="E2" s="22"/>
      <c r="F2" s="22"/>
      <c r="G2" s="2"/>
      <c r="H2" s="22"/>
      <c r="I2" s="22"/>
      <c r="J2" s="2"/>
      <c r="K2" s="22" t="s">
        <v>579</v>
      </c>
      <c r="L2" s="22"/>
      <c r="M2" s="2"/>
    </row>
    <row r="3" spans="1:13" ht="15">
      <c r="A3" s="2" t="s">
        <v>580</v>
      </c>
      <c r="B3" s="2"/>
      <c r="C3" s="21" t="s">
        <v>560</v>
      </c>
      <c r="D3" s="2"/>
      <c r="E3" s="22" t="s">
        <v>581</v>
      </c>
      <c r="F3" s="22"/>
      <c r="G3" s="2"/>
      <c r="H3" s="22"/>
      <c r="I3" s="22"/>
      <c r="J3" s="2"/>
      <c r="K3" s="22" t="s">
        <v>582</v>
      </c>
      <c r="L3" s="22"/>
      <c r="M3" s="2"/>
    </row>
    <row r="4" spans="1:13" ht="15">
      <c r="A4" s="2" t="s">
        <v>563</v>
      </c>
      <c r="B4" s="2"/>
      <c r="C4" s="21" t="s">
        <v>583</v>
      </c>
      <c r="D4" s="2"/>
      <c r="E4" s="22" t="s">
        <v>584</v>
      </c>
      <c r="F4" s="22"/>
      <c r="G4" s="2"/>
      <c r="H4" s="22" t="s">
        <v>566</v>
      </c>
      <c r="I4" s="22"/>
      <c r="J4" s="2"/>
      <c r="K4" s="22" t="s">
        <v>567</v>
      </c>
      <c r="L4" s="22"/>
      <c r="M4" s="2"/>
    </row>
    <row r="5" spans="1:12" ht="15">
      <c r="A5" s="23" t="s">
        <v>585</v>
      </c>
      <c r="C5" s="24">
        <v>9909</v>
      </c>
      <c r="E5" s="25">
        <v>13</v>
      </c>
      <c r="F5" s="25"/>
      <c r="H5" s="25">
        <v>10734.75</v>
      </c>
      <c r="I5" s="25"/>
      <c r="K5" s="25">
        <v>32204.25</v>
      </c>
      <c r="L5" s="25"/>
    </row>
    <row r="6" spans="1:12" ht="15">
      <c r="A6" s="23" t="s">
        <v>586</v>
      </c>
      <c r="C6" s="24">
        <v>9909</v>
      </c>
      <c r="E6" s="25">
        <v>13.26</v>
      </c>
      <c r="F6" s="25"/>
      <c r="H6" s="25">
        <v>10949.45</v>
      </c>
      <c r="I6" s="25"/>
      <c r="K6" s="25">
        <v>131393.34</v>
      </c>
      <c r="L6" s="25"/>
    </row>
    <row r="7" spans="1:12" ht="15">
      <c r="A7" s="23" t="s">
        <v>587</v>
      </c>
      <c r="C7" s="24">
        <v>9909</v>
      </c>
      <c r="E7" s="25">
        <v>13.53</v>
      </c>
      <c r="F7" s="25"/>
      <c r="H7" s="25">
        <v>11168.43</v>
      </c>
      <c r="I7" s="25"/>
      <c r="K7" s="25">
        <v>134021.21</v>
      </c>
      <c r="L7" s="25"/>
    </row>
    <row r="8" spans="1:12" ht="15">
      <c r="A8" s="23" t="s">
        <v>588</v>
      </c>
      <c r="C8" s="24">
        <v>9909</v>
      </c>
      <c r="E8" s="25">
        <v>13.8</v>
      </c>
      <c r="F8" s="25"/>
      <c r="H8" s="25">
        <v>11391.8</v>
      </c>
      <c r="I8" s="25"/>
      <c r="K8" s="25">
        <v>136701.63</v>
      </c>
      <c r="L8" s="25"/>
    </row>
    <row r="9" spans="1:12" ht="15">
      <c r="A9" s="23" t="s">
        <v>589</v>
      </c>
      <c r="C9" s="24">
        <v>9909</v>
      </c>
      <c r="E9" s="25">
        <v>14.07</v>
      </c>
      <c r="F9" s="25"/>
      <c r="H9" s="25">
        <v>11619.64</v>
      </c>
      <c r="I9" s="25"/>
      <c r="K9" s="25">
        <v>139435.66</v>
      </c>
      <c r="L9" s="25"/>
    </row>
    <row r="10" spans="1:12" ht="15">
      <c r="A10" s="23" t="s">
        <v>590</v>
      </c>
      <c r="C10" s="24">
        <v>9909</v>
      </c>
      <c r="E10" s="25">
        <v>14.35</v>
      </c>
      <c r="F10" s="25"/>
      <c r="H10" s="25">
        <v>11852.03</v>
      </c>
      <c r="I10" s="25"/>
      <c r="K10" s="25">
        <v>142224.38</v>
      </c>
      <c r="L10" s="25"/>
    </row>
    <row r="11" spans="1:12" ht="15">
      <c r="A11" s="23" t="s">
        <v>591</v>
      </c>
      <c r="C11" s="24">
        <v>9909</v>
      </c>
      <c r="E11" s="25">
        <v>14.64</v>
      </c>
      <c r="F11" s="25"/>
      <c r="H11" s="25">
        <v>12089.07</v>
      </c>
      <c r="I11" s="25"/>
      <c r="K11" s="25">
        <v>145068.86</v>
      </c>
      <c r="L11" s="25"/>
    </row>
    <row r="12" spans="1:12" ht="15">
      <c r="A12" s="23" t="s">
        <v>592</v>
      </c>
      <c r="C12" s="24">
        <v>9909</v>
      </c>
      <c r="E12" s="25">
        <v>14.93</v>
      </c>
      <c r="F12" s="25"/>
      <c r="H12" s="25">
        <v>12330.85</v>
      </c>
      <c r="I12" s="25"/>
      <c r="K12" s="25">
        <v>147970.24</v>
      </c>
      <c r="L12" s="25"/>
    </row>
    <row r="13" spans="1:12" ht="15">
      <c r="A13" s="23" t="s">
        <v>593</v>
      </c>
      <c r="C13" s="24">
        <v>9909</v>
      </c>
      <c r="E13" s="25">
        <v>15.23</v>
      </c>
      <c r="F13" s="25"/>
      <c r="H13" s="25">
        <v>12577.47</v>
      </c>
      <c r="I13" s="25"/>
      <c r="K13" s="25">
        <v>150929.65</v>
      </c>
      <c r="L13" s="25"/>
    </row>
    <row r="14" spans="1:12" ht="15">
      <c r="A14" s="23" t="s">
        <v>594</v>
      </c>
      <c r="C14" s="24">
        <v>9909</v>
      </c>
      <c r="E14" s="25">
        <v>15.54</v>
      </c>
      <c r="F14" s="25"/>
      <c r="H14" s="25">
        <v>12829.02</v>
      </c>
      <c r="I14" s="25"/>
      <c r="K14" s="25">
        <v>153948.24</v>
      </c>
      <c r="L14" s="25"/>
    </row>
  </sheetData>
  <sheetProtection selectLockedCells="1" selectUnlockedCells="1"/>
  <mergeCells count="39">
    <mergeCell ref="E2:F2"/>
    <mergeCell ref="H2:I2"/>
    <mergeCell ref="K2:L2"/>
    <mergeCell ref="E3:F3"/>
    <mergeCell ref="H3:I3"/>
    <mergeCell ref="K3:L3"/>
    <mergeCell ref="E4:F4"/>
    <mergeCell ref="H4:I4"/>
    <mergeCell ref="K4:L4"/>
    <mergeCell ref="E5:F5"/>
    <mergeCell ref="H5:I5"/>
    <mergeCell ref="K5:L5"/>
    <mergeCell ref="E6:F6"/>
    <mergeCell ref="H6:I6"/>
    <mergeCell ref="K6:L6"/>
    <mergeCell ref="E7:F7"/>
    <mergeCell ref="H7:I7"/>
    <mergeCell ref="K7:L7"/>
    <mergeCell ref="E8:F8"/>
    <mergeCell ref="H8:I8"/>
    <mergeCell ref="K8:L8"/>
    <mergeCell ref="E9:F9"/>
    <mergeCell ref="H9:I9"/>
    <mergeCell ref="K9:L9"/>
    <mergeCell ref="E10:F10"/>
    <mergeCell ref="H10:I10"/>
    <mergeCell ref="K10:L10"/>
    <mergeCell ref="E11:F11"/>
    <mergeCell ref="H11:I11"/>
    <mergeCell ref="K11:L11"/>
    <mergeCell ref="E12:F12"/>
    <mergeCell ref="H12:I12"/>
    <mergeCell ref="K12:L12"/>
    <mergeCell ref="E13:F13"/>
    <mergeCell ref="H13:I13"/>
    <mergeCell ref="K13:L13"/>
    <mergeCell ref="E14:F14"/>
    <mergeCell ref="H14:I14"/>
    <mergeCell ref="K14:L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16384" width="8.7109375" style="0" customWidth="1"/>
  </cols>
  <sheetData>
    <row r="2" spans="1:8" ht="15">
      <c r="A2" s="26" t="s">
        <v>595</v>
      </c>
      <c r="B2" s="26"/>
      <c r="C2" s="23" t="e">
        <f aca="true" t="shared" si="0" ref="C2:C4">#N/A</f>
        <v>#N/A</v>
      </c>
      <c r="D2" s="27">
        <v>1.012</v>
      </c>
      <c r="E2" s="23" t="s">
        <v>596</v>
      </c>
      <c r="F2" s="28" t="s">
        <v>597</v>
      </c>
      <c r="G2" s="23" t="e">
        <f aca="true" t="shared" si="1" ref="G2:G4">#N/A</f>
        <v>#N/A</v>
      </c>
      <c r="H2" s="27">
        <v>0.607</v>
      </c>
    </row>
    <row r="3" spans="1:8" ht="15">
      <c r="A3" s="26" t="s">
        <v>598</v>
      </c>
      <c r="B3" s="26"/>
      <c r="C3" s="23" t="e">
        <f t="shared" si="0"/>
        <v>#N/A</v>
      </c>
      <c r="D3" s="27">
        <v>0.93</v>
      </c>
      <c r="E3" s="23" t="s">
        <v>596</v>
      </c>
      <c r="F3" s="28" t="s">
        <v>599</v>
      </c>
      <c r="G3" s="23" t="e">
        <f t="shared" si="1"/>
        <v>#N/A</v>
      </c>
      <c r="H3" s="27">
        <v>0.186</v>
      </c>
    </row>
    <row r="4" spans="1:8" ht="15">
      <c r="A4" s="26" t="s">
        <v>600</v>
      </c>
      <c r="B4" s="26"/>
      <c r="C4" s="23" t="e">
        <f t="shared" si="0"/>
        <v>#N/A</v>
      </c>
      <c r="D4" s="27">
        <v>1.133</v>
      </c>
      <c r="E4" s="23" t="s">
        <v>596</v>
      </c>
      <c r="F4" s="28" t="s">
        <v>599</v>
      </c>
      <c r="G4" s="23" t="e">
        <f t="shared" si="1"/>
        <v>#N/A</v>
      </c>
      <c r="H4" s="27">
        <v>0.226</v>
      </c>
    </row>
    <row r="5" spans="1:8" ht="15">
      <c r="A5" s="29"/>
      <c r="B5" s="29"/>
      <c r="C5" s="23"/>
      <c r="D5" s="23"/>
      <c r="E5" s="23"/>
      <c r="F5" s="23"/>
      <c r="G5" s="23"/>
      <c r="H5" s="23"/>
    </row>
    <row r="6" spans="1:8" ht="15">
      <c r="A6" s="30">
        <v>0.607</v>
      </c>
      <c r="B6" s="30"/>
      <c r="C6" s="23" t="s">
        <v>601</v>
      </c>
      <c r="D6" s="27">
        <v>0.186</v>
      </c>
      <c r="E6" s="23" t="s">
        <v>601</v>
      </c>
      <c r="F6" s="27">
        <v>0.226</v>
      </c>
      <c r="G6" s="23" t="e">
        <f>#N/A</f>
        <v>#N/A</v>
      </c>
      <c r="H6" s="27">
        <v>1.019</v>
      </c>
    </row>
  </sheetData>
  <sheetProtection selectLockedCells="1" selectUnlockedCells="1"/>
  <mergeCells count="5">
    <mergeCell ref="A2:B2"/>
    <mergeCell ref="A3:B3"/>
    <mergeCell ref="A4:B4"/>
    <mergeCell ref="A5:B5"/>
    <mergeCell ref="A6:B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8.7109375" style="0" customWidth="1"/>
    <col min="2" max="2" width="28.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2" ht="39.75" customHeight="1">
      <c r="A2" s="10" t="s">
        <v>93</v>
      </c>
      <c r="B2" s="10"/>
    </row>
    <row r="3" spans="1:2" ht="15">
      <c r="A3" s="6" t="s">
        <v>94</v>
      </c>
      <c r="B3" s="6"/>
    </row>
    <row r="4" spans="1:17" ht="15">
      <c r="A4" s="6" t="s">
        <v>95</v>
      </c>
      <c r="B4" s="6"/>
      <c r="D4" s="8">
        <v>0.14</v>
      </c>
      <c r="E4" s="8"/>
      <c r="G4" s="8">
        <v>0.34</v>
      </c>
      <c r="H4" s="8"/>
      <c r="J4" s="8">
        <v>0.38</v>
      </c>
      <c r="K4" s="8"/>
      <c r="M4" s="8">
        <v>0.79</v>
      </c>
      <c r="N4" s="8"/>
      <c r="P4" s="8">
        <v>1.09</v>
      </c>
      <c r="Q4" s="8"/>
    </row>
    <row r="5" spans="1:17" ht="15">
      <c r="A5" s="6" t="s">
        <v>96</v>
      </c>
      <c r="B5" s="6"/>
      <c r="D5" s="8">
        <v>0.06</v>
      </c>
      <c r="E5" s="8"/>
      <c r="G5" s="8">
        <v>0.05</v>
      </c>
      <c r="H5" s="8"/>
      <c r="J5" s="8">
        <v>0.03</v>
      </c>
      <c r="K5" s="8"/>
      <c r="M5" s="13">
        <v>-0.14</v>
      </c>
      <c r="N5" s="13"/>
      <c r="P5" s="13">
        <v>-0.2</v>
      </c>
      <c r="Q5" s="13"/>
    </row>
    <row r="6" spans="1:17" ht="15">
      <c r="A6" s="6"/>
      <c r="B6" s="6"/>
      <c r="D6" s="6"/>
      <c r="E6" s="6"/>
      <c r="G6" s="6"/>
      <c r="H6" s="6"/>
      <c r="J6" s="6"/>
      <c r="K6" s="6"/>
      <c r="M6" s="6"/>
      <c r="N6" s="6"/>
      <c r="P6" s="6"/>
      <c r="Q6" s="6"/>
    </row>
    <row r="7" spans="2:17" ht="15">
      <c r="B7" t="s">
        <v>97</v>
      </c>
      <c r="D7" s="8">
        <v>0.2</v>
      </c>
      <c r="E7" s="8"/>
      <c r="G7" s="8">
        <v>0.39</v>
      </c>
      <c r="H7" s="8"/>
      <c r="J7" s="8">
        <v>0.41</v>
      </c>
      <c r="K7" s="8"/>
      <c r="M7" s="8">
        <v>0.65</v>
      </c>
      <c r="N7" s="8"/>
      <c r="P7" s="8">
        <v>0.89</v>
      </c>
      <c r="Q7" s="8"/>
    </row>
    <row r="8" spans="1:17" ht="15">
      <c r="A8" s="6"/>
      <c r="B8" s="6"/>
      <c r="D8" s="6"/>
      <c r="E8" s="6"/>
      <c r="G8" s="6"/>
      <c r="H8" s="6"/>
      <c r="J8" s="6"/>
      <c r="K8" s="6"/>
      <c r="M8" s="6"/>
      <c r="N8" s="6"/>
      <c r="P8" s="6"/>
      <c r="Q8" s="6"/>
    </row>
    <row r="9" spans="1:2" ht="15">
      <c r="A9" s="6" t="s">
        <v>98</v>
      </c>
      <c r="B9" s="6"/>
    </row>
    <row r="10" spans="1:17" ht="15">
      <c r="A10" s="6" t="s">
        <v>95</v>
      </c>
      <c r="B10" s="6"/>
      <c r="D10" s="8">
        <v>0.13</v>
      </c>
      <c r="E10" s="8"/>
      <c r="G10" s="8">
        <v>0.32</v>
      </c>
      <c r="H10" s="8"/>
      <c r="J10" s="8">
        <v>0.36</v>
      </c>
      <c r="K10" s="8"/>
      <c r="M10" s="8">
        <v>0.77</v>
      </c>
      <c r="N10" s="8"/>
      <c r="P10" s="8">
        <v>1.05</v>
      </c>
      <c r="Q10" s="8"/>
    </row>
    <row r="11" spans="1:17" ht="15">
      <c r="A11" s="6" t="s">
        <v>96</v>
      </c>
      <c r="B11" s="6"/>
      <c r="D11" s="8">
        <v>0.06</v>
      </c>
      <c r="E11" s="8"/>
      <c r="G11" s="8">
        <v>0.05</v>
      </c>
      <c r="H11" s="8"/>
      <c r="J11" s="8">
        <v>0.03</v>
      </c>
      <c r="K11" s="8"/>
      <c r="M11" s="13">
        <v>-0.14</v>
      </c>
      <c r="N11" s="13"/>
      <c r="P11" s="13">
        <v>-0.19</v>
      </c>
      <c r="Q11" s="13"/>
    </row>
    <row r="12" spans="1:17" ht="15">
      <c r="A12" s="6"/>
      <c r="B12" s="6"/>
      <c r="D12" s="6"/>
      <c r="E12" s="6"/>
      <c r="G12" s="6"/>
      <c r="H12" s="6"/>
      <c r="J12" s="6"/>
      <c r="K12" s="6"/>
      <c r="M12" s="6"/>
      <c r="N12" s="6"/>
      <c r="P12" s="6"/>
      <c r="Q12" s="6"/>
    </row>
    <row r="13" spans="2:17" ht="15">
      <c r="B13" t="s">
        <v>99</v>
      </c>
      <c r="D13" s="8">
        <v>0.19</v>
      </c>
      <c r="E13" s="8"/>
      <c r="G13" s="8">
        <v>0.37</v>
      </c>
      <c r="H13" s="8"/>
      <c r="J13" s="8">
        <v>0.39</v>
      </c>
      <c r="K13" s="8"/>
      <c r="M13" s="8">
        <v>0.63</v>
      </c>
      <c r="N13" s="8"/>
      <c r="P13" s="8">
        <v>0.86</v>
      </c>
      <c r="Q13" s="8"/>
    </row>
    <row r="14" spans="1:17" ht="15">
      <c r="A14" s="6"/>
      <c r="B14" s="6"/>
      <c r="D14" s="6"/>
      <c r="E14" s="6"/>
      <c r="G14" s="6"/>
      <c r="H14" s="6"/>
      <c r="J14" s="6"/>
      <c r="K14" s="6"/>
      <c r="M14" s="6"/>
      <c r="N14" s="6"/>
      <c r="P14" s="6"/>
      <c r="Q14" s="6"/>
    </row>
    <row r="15" spans="1:17" ht="39.75" customHeight="1">
      <c r="A15" s="10" t="s">
        <v>100</v>
      </c>
      <c r="B15" s="10"/>
      <c r="E15" s="14">
        <v>59872</v>
      </c>
      <c r="H15" s="14">
        <v>61306</v>
      </c>
      <c r="K15" s="14">
        <v>75550</v>
      </c>
      <c r="N15" s="14">
        <v>78946</v>
      </c>
      <c r="Q15" s="14">
        <v>80510</v>
      </c>
    </row>
    <row r="16" spans="1:17" ht="15">
      <c r="A16" s="6" t="s">
        <v>101</v>
      </c>
      <c r="B16" s="6"/>
      <c r="E16" s="7">
        <v>61772</v>
      </c>
      <c r="H16" s="7">
        <v>63674</v>
      </c>
      <c r="K16" s="7">
        <v>78188</v>
      </c>
      <c r="N16" s="7">
        <v>81224</v>
      </c>
      <c r="Q16" s="7">
        <v>83508</v>
      </c>
    </row>
    <row r="17" spans="1:2" ht="39.75" customHeight="1">
      <c r="A17" s="10" t="s">
        <v>102</v>
      </c>
      <c r="B17" s="10"/>
    </row>
    <row r="18" spans="1:17" ht="15">
      <c r="A18" s="6" t="s">
        <v>103</v>
      </c>
      <c r="B18" s="6"/>
      <c r="D18" s="11">
        <v>40976</v>
      </c>
      <c r="E18" s="11"/>
      <c r="G18" s="11">
        <v>84784</v>
      </c>
      <c r="H18" s="11"/>
      <c r="J18" s="11">
        <v>101641</v>
      </c>
      <c r="K18" s="11"/>
      <c r="M18" s="11">
        <v>140036</v>
      </c>
      <c r="N18" s="11"/>
      <c r="P18" s="11">
        <v>195454</v>
      </c>
      <c r="Q18" s="11"/>
    </row>
    <row r="19" spans="1:17" ht="15">
      <c r="A19" s="6" t="s">
        <v>104</v>
      </c>
      <c r="B19" s="6"/>
      <c r="E19" s="12">
        <v>-229027</v>
      </c>
      <c r="H19" s="12">
        <v>-216039</v>
      </c>
      <c r="K19" s="12">
        <v>-102064</v>
      </c>
      <c r="N19" s="12">
        <v>-330864</v>
      </c>
      <c r="Q19" s="12">
        <v>-65404</v>
      </c>
    </row>
    <row r="20" spans="1:17" ht="15">
      <c r="A20" s="6" t="s">
        <v>105</v>
      </c>
      <c r="B20" s="6"/>
      <c r="E20" s="7">
        <v>201810</v>
      </c>
      <c r="H20" s="7">
        <v>145593</v>
      </c>
      <c r="K20" s="7">
        <v>18312</v>
      </c>
      <c r="N20" s="7">
        <v>217459</v>
      </c>
      <c r="Q20" s="12">
        <v>-124177</v>
      </c>
    </row>
    <row r="21" spans="1:17" ht="15">
      <c r="A21" s="6" t="s">
        <v>106</v>
      </c>
      <c r="B21" s="6"/>
      <c r="E21" s="7">
        <v>9908</v>
      </c>
      <c r="H21" s="7">
        <v>29751</v>
      </c>
      <c r="K21" s="7">
        <v>34518</v>
      </c>
      <c r="N21" s="7">
        <v>57471</v>
      </c>
      <c r="Q21" s="7">
        <v>65785</v>
      </c>
    </row>
    <row r="22" spans="1:17" ht="15">
      <c r="A22" s="6" t="s">
        <v>107</v>
      </c>
      <c r="B22" s="6"/>
      <c r="E22" s="7">
        <v>20644</v>
      </c>
      <c r="H22" s="7">
        <v>46096</v>
      </c>
      <c r="K22" s="7">
        <v>42104</v>
      </c>
      <c r="N22" s="7">
        <v>76616</v>
      </c>
      <c r="Q22" s="7">
        <v>75720</v>
      </c>
    </row>
    <row r="23" spans="1:17" ht="15">
      <c r="A23" s="6" t="s">
        <v>108</v>
      </c>
      <c r="B23" s="6"/>
      <c r="E23" s="7">
        <v>27295</v>
      </c>
      <c r="H23" s="7">
        <v>41511</v>
      </c>
      <c r="K23" s="7">
        <v>88533</v>
      </c>
      <c r="N23" s="7">
        <v>56733</v>
      </c>
      <c r="Q23" s="7">
        <v>68957</v>
      </c>
    </row>
    <row r="24" spans="1:2" ht="39.75" customHeight="1">
      <c r="A24" s="10" t="s">
        <v>109</v>
      </c>
      <c r="B24" s="10"/>
    </row>
    <row r="25" spans="1:17" ht="15">
      <c r="A25" s="6" t="s">
        <v>110</v>
      </c>
      <c r="B25" s="6"/>
      <c r="D25" s="11">
        <v>22299</v>
      </c>
      <c r="E25" s="11"/>
      <c r="G25" s="11">
        <v>36637</v>
      </c>
      <c r="H25" s="11"/>
      <c r="J25" s="11">
        <v>54536</v>
      </c>
      <c r="K25" s="11"/>
      <c r="M25" s="11">
        <v>81567</v>
      </c>
      <c r="N25" s="11"/>
      <c r="P25" s="11">
        <v>87620</v>
      </c>
      <c r="Q25" s="11"/>
    </row>
    <row r="26" spans="1:17" ht="15">
      <c r="A26" s="1" t="s">
        <v>111</v>
      </c>
      <c r="B26" s="1"/>
      <c r="E26" s="7">
        <v>439900</v>
      </c>
      <c r="H26" s="7">
        <v>679377</v>
      </c>
      <c r="K26" s="7">
        <v>765480</v>
      </c>
      <c r="N26" s="7">
        <v>1609599</v>
      </c>
      <c r="Q26" s="7">
        <v>1643407</v>
      </c>
    </row>
    <row r="27" spans="1:17" ht="15">
      <c r="A27" s="1" t="s">
        <v>112</v>
      </c>
      <c r="B27" s="1"/>
      <c r="E27" s="7">
        <v>309299</v>
      </c>
      <c r="H27" s="7">
        <v>458909</v>
      </c>
      <c r="K27" s="7">
        <v>375018</v>
      </c>
      <c r="N27" s="7">
        <v>990123</v>
      </c>
      <c r="Q27" s="7">
        <v>858909</v>
      </c>
    </row>
    <row r="28" spans="1:17" ht="15">
      <c r="A28" s="6" t="s">
        <v>113</v>
      </c>
      <c r="B28" s="6"/>
      <c r="E28" s="7">
        <v>79221</v>
      </c>
      <c r="H28" s="7">
        <v>103265</v>
      </c>
      <c r="K28" s="7">
        <v>247000</v>
      </c>
      <c r="N28" s="7">
        <v>309878</v>
      </c>
      <c r="Q28" s="7">
        <v>398092</v>
      </c>
    </row>
  </sheetData>
  <sheetProtection selectLockedCells="1" selectUnlockedCells="1"/>
  <mergeCells count="85">
    <mergeCell ref="A2:B2"/>
    <mergeCell ref="A3:B3"/>
    <mergeCell ref="A4:B4"/>
    <mergeCell ref="D4:E4"/>
    <mergeCell ref="G4:H4"/>
    <mergeCell ref="J4:K4"/>
    <mergeCell ref="M4:N4"/>
    <mergeCell ref="P4:Q4"/>
    <mergeCell ref="A5:B5"/>
    <mergeCell ref="D5:E5"/>
    <mergeCell ref="G5:H5"/>
    <mergeCell ref="J5:K5"/>
    <mergeCell ref="M5:N5"/>
    <mergeCell ref="P5:Q5"/>
    <mergeCell ref="A6:B6"/>
    <mergeCell ref="D6:E6"/>
    <mergeCell ref="G6:H6"/>
    <mergeCell ref="J6:K6"/>
    <mergeCell ref="M6:N6"/>
    <mergeCell ref="P6:Q6"/>
    <mergeCell ref="D7:E7"/>
    <mergeCell ref="G7:H7"/>
    <mergeCell ref="J7:K7"/>
    <mergeCell ref="M7:N7"/>
    <mergeCell ref="P7:Q7"/>
    <mergeCell ref="A8:B8"/>
    <mergeCell ref="D8:E8"/>
    <mergeCell ref="G8:H8"/>
    <mergeCell ref="J8:K8"/>
    <mergeCell ref="M8:N8"/>
    <mergeCell ref="P8:Q8"/>
    <mergeCell ref="A9:B9"/>
    <mergeCell ref="A10:B10"/>
    <mergeCell ref="D10:E10"/>
    <mergeCell ref="G10:H10"/>
    <mergeCell ref="J10:K10"/>
    <mergeCell ref="M10:N10"/>
    <mergeCell ref="P10:Q10"/>
    <mergeCell ref="A11:B11"/>
    <mergeCell ref="D11:E11"/>
    <mergeCell ref="G11:H11"/>
    <mergeCell ref="J11:K11"/>
    <mergeCell ref="M11:N11"/>
    <mergeCell ref="P11:Q11"/>
    <mergeCell ref="A12:B12"/>
    <mergeCell ref="D12:E12"/>
    <mergeCell ref="G12:H12"/>
    <mergeCell ref="J12:K12"/>
    <mergeCell ref="M12:N12"/>
    <mergeCell ref="P12:Q12"/>
    <mergeCell ref="D13:E13"/>
    <mergeCell ref="G13:H13"/>
    <mergeCell ref="J13:K13"/>
    <mergeCell ref="M13:N13"/>
    <mergeCell ref="P13:Q13"/>
    <mergeCell ref="A14:B14"/>
    <mergeCell ref="D14:E14"/>
    <mergeCell ref="G14:H14"/>
    <mergeCell ref="J14:K14"/>
    <mergeCell ref="M14:N14"/>
    <mergeCell ref="P14:Q14"/>
    <mergeCell ref="A15:B15"/>
    <mergeCell ref="A16:B16"/>
    <mergeCell ref="A17:B17"/>
    <mergeCell ref="A18:B18"/>
    <mergeCell ref="D18:E18"/>
    <mergeCell ref="G18:H18"/>
    <mergeCell ref="J18:K18"/>
    <mergeCell ref="M18:N18"/>
    <mergeCell ref="P18:Q18"/>
    <mergeCell ref="A19:B19"/>
    <mergeCell ref="A20:B20"/>
    <mergeCell ref="A21:B21"/>
    <mergeCell ref="A22:B22"/>
    <mergeCell ref="A23:B23"/>
    <mergeCell ref="A24:B24"/>
    <mergeCell ref="A25:B25"/>
    <mergeCell ref="D25:E25"/>
    <mergeCell ref="G25:H25"/>
    <mergeCell ref="J25:K25"/>
    <mergeCell ref="M25:N25"/>
    <mergeCell ref="P25:Q25"/>
    <mergeCell ref="A26:B26"/>
    <mergeCell ref="A27:B27"/>
    <mergeCell ref="A28:B2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ustomHeight="1">
      <c r="A2" s="5" t="s">
        <v>602</v>
      </c>
      <c r="B2" s="5"/>
      <c r="C2" s="5"/>
      <c r="D2" s="5"/>
      <c r="E2" s="5"/>
      <c r="F2" s="5"/>
    </row>
    <row r="4" spans="1:5" ht="39.75" customHeight="1">
      <c r="A4" s="2" t="s">
        <v>603</v>
      </c>
      <c r="B4" s="2"/>
      <c r="C4" s="31" t="s">
        <v>604</v>
      </c>
      <c r="D4" s="31"/>
      <c r="E4" s="2"/>
    </row>
    <row r="5" spans="1:5" ht="15">
      <c r="A5" s="2"/>
      <c r="B5" s="2"/>
      <c r="C5" s="22"/>
      <c r="D5" s="22"/>
      <c r="E5" s="2"/>
    </row>
    <row r="6" spans="1:4" ht="39.75" customHeight="1">
      <c r="A6" s="3" t="s">
        <v>605</v>
      </c>
      <c r="C6" s="32">
        <v>832000</v>
      </c>
      <c r="D6" s="32"/>
    </row>
    <row r="7" spans="3:4" ht="15">
      <c r="C7" s="26"/>
      <c r="D7" s="26"/>
    </row>
    <row r="8" spans="1:4" ht="39.75" customHeight="1">
      <c r="A8" s="3" t="s">
        <v>606</v>
      </c>
      <c r="C8" s="32">
        <v>728000</v>
      </c>
      <c r="D8" s="32"/>
    </row>
    <row r="9" spans="3:4" ht="15">
      <c r="C9" s="26"/>
      <c r="D9" s="26"/>
    </row>
    <row r="10" spans="1:4" ht="39.75" customHeight="1">
      <c r="A10" s="3" t="s">
        <v>607</v>
      </c>
      <c r="C10" s="32">
        <v>460000</v>
      </c>
      <c r="D10" s="32"/>
    </row>
    <row r="11" spans="3:4" ht="15">
      <c r="C11" s="26"/>
      <c r="D11" s="26"/>
    </row>
    <row r="12" spans="1:4" ht="39.75" customHeight="1">
      <c r="A12" s="3" t="s">
        <v>608</v>
      </c>
      <c r="C12" s="32">
        <v>400000</v>
      </c>
      <c r="D12" s="32"/>
    </row>
    <row r="13" spans="3:4" ht="15">
      <c r="C13" s="26"/>
      <c r="D13" s="26"/>
    </row>
    <row r="14" spans="1:4" ht="39.75" customHeight="1">
      <c r="A14" s="3" t="s">
        <v>609</v>
      </c>
      <c r="C14" s="32">
        <v>315000</v>
      </c>
      <c r="D14" s="32"/>
    </row>
  </sheetData>
  <sheetProtection selectLockedCells="1" selectUnlockedCells="1"/>
  <mergeCells count="12">
    <mergeCell ref="A2:F2"/>
    <mergeCell ref="C4:D4"/>
    <mergeCell ref="C5:D5"/>
    <mergeCell ref="C6:D6"/>
    <mergeCell ref="C7:D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8.7109375" style="0" customWidth="1"/>
    <col min="2" max="2" width="3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114</v>
      </c>
      <c r="B2" s="1"/>
      <c r="C2" s="1"/>
      <c r="D2" s="1"/>
      <c r="E2" s="1"/>
      <c r="F2" s="1"/>
    </row>
    <row r="4" spans="1:12" ht="15">
      <c r="A4" s="1"/>
      <c r="B4" s="1"/>
      <c r="C4" s="2"/>
      <c r="D4" s="1" t="s">
        <v>115</v>
      </c>
      <c r="E4" s="1"/>
      <c r="F4" s="2"/>
      <c r="G4" s="1" t="s">
        <v>75</v>
      </c>
      <c r="H4" s="1"/>
      <c r="I4" s="2"/>
      <c r="J4" s="1" t="s">
        <v>70</v>
      </c>
      <c r="K4" s="1"/>
      <c r="L4" s="2"/>
    </row>
    <row r="5" spans="1:2" ht="15">
      <c r="A5" s="6" t="s">
        <v>116</v>
      </c>
      <c r="B5" s="6"/>
    </row>
    <row r="6" spans="2:11" ht="15">
      <c r="B6" t="s">
        <v>117</v>
      </c>
      <c r="D6" s="11">
        <v>491930</v>
      </c>
      <c r="E6" s="11"/>
      <c r="G6" s="11">
        <v>871218</v>
      </c>
      <c r="H6" s="11"/>
      <c r="J6" s="11">
        <v>992088</v>
      </c>
      <c r="K6" s="11"/>
    </row>
    <row r="7" spans="2:11" ht="15">
      <c r="B7" t="s">
        <v>118</v>
      </c>
      <c r="E7" s="7">
        <v>56116</v>
      </c>
      <c r="H7" s="7">
        <v>52075</v>
      </c>
      <c r="K7" s="7">
        <v>49948</v>
      </c>
    </row>
    <row r="8" spans="2:11" ht="15">
      <c r="B8" t="s">
        <v>119</v>
      </c>
      <c r="E8" s="7">
        <v>11479</v>
      </c>
      <c r="H8" s="7">
        <v>13726</v>
      </c>
      <c r="K8" s="7">
        <v>16277</v>
      </c>
    </row>
    <row r="9" spans="2:11" ht="15">
      <c r="B9" t="s">
        <v>120</v>
      </c>
      <c r="E9" s="7">
        <v>87136</v>
      </c>
      <c r="H9" s="7">
        <v>131915</v>
      </c>
      <c r="K9" s="7">
        <v>147991</v>
      </c>
    </row>
    <row r="10" spans="1:11" ht="15">
      <c r="A10" s="6"/>
      <c r="B10" s="6"/>
      <c r="D10" s="6"/>
      <c r="E10" s="6"/>
      <c r="G10" s="6"/>
      <c r="H10" s="6"/>
      <c r="J10" s="6"/>
      <c r="K10" s="6"/>
    </row>
    <row r="11" spans="1:11" ht="15">
      <c r="A11" s="6" t="s">
        <v>121</v>
      </c>
      <c r="B11" s="6"/>
      <c r="E11" s="7">
        <v>646661</v>
      </c>
      <c r="H11" s="7">
        <v>1068934</v>
      </c>
      <c r="K11" s="7">
        <v>1206304</v>
      </c>
    </row>
    <row r="12" spans="1:11" ht="15">
      <c r="A12" s="6" t="s">
        <v>122</v>
      </c>
      <c r="B12" s="6"/>
      <c r="E12" s="12">
        <v>-27805</v>
      </c>
      <c r="H12" s="12">
        <v>-55936</v>
      </c>
      <c r="K12" s="12">
        <v>-65615</v>
      </c>
    </row>
    <row r="13" spans="1:11" ht="15">
      <c r="A13" s="6"/>
      <c r="B13" s="6"/>
      <c r="D13" s="6"/>
      <c r="E13" s="6"/>
      <c r="G13" s="6"/>
      <c r="H13" s="6"/>
      <c r="J13" s="6"/>
      <c r="K13" s="6"/>
    </row>
    <row r="14" spans="1:11" ht="15">
      <c r="A14" s="6" t="s">
        <v>84</v>
      </c>
      <c r="B14" s="6"/>
      <c r="E14" s="7">
        <v>618856</v>
      </c>
      <c r="H14" s="7">
        <v>1012998</v>
      </c>
      <c r="K14" s="7">
        <v>1140689</v>
      </c>
    </row>
    <row r="15" spans="1:11" ht="15">
      <c r="A15" s="6"/>
      <c r="B15" s="6"/>
      <c r="D15" s="6"/>
      <c r="E15" s="6"/>
      <c r="G15" s="6"/>
      <c r="H15" s="6"/>
      <c r="J15" s="6"/>
      <c r="K15" s="6"/>
    </row>
    <row r="16" spans="1:2" ht="15">
      <c r="A16" s="6" t="s">
        <v>123</v>
      </c>
      <c r="B16" s="6"/>
    </row>
    <row r="17" spans="2:11" ht="15">
      <c r="B17" t="s">
        <v>117</v>
      </c>
      <c r="E17" s="7">
        <v>289448</v>
      </c>
      <c r="H17" s="7">
        <v>475407</v>
      </c>
      <c r="K17" s="7">
        <v>544746</v>
      </c>
    </row>
    <row r="18" spans="2:11" ht="15">
      <c r="B18" t="s">
        <v>118</v>
      </c>
      <c r="E18" s="7">
        <v>41777</v>
      </c>
      <c r="H18" s="7">
        <v>41752</v>
      </c>
      <c r="K18" s="7">
        <v>38997</v>
      </c>
    </row>
    <row r="19" spans="2:11" ht="15">
      <c r="B19" t="s">
        <v>124</v>
      </c>
      <c r="E19" s="7">
        <v>57743</v>
      </c>
      <c r="H19" s="7">
        <v>92663</v>
      </c>
      <c r="K19" s="7">
        <v>97712</v>
      </c>
    </row>
    <row r="20" spans="2:11" ht="15">
      <c r="B20" t="s">
        <v>125</v>
      </c>
      <c r="E20" s="7">
        <v>97126</v>
      </c>
      <c r="H20" s="7">
        <v>169170</v>
      </c>
      <c r="K20" s="7">
        <v>179669</v>
      </c>
    </row>
    <row r="21" spans="2:11" ht="15">
      <c r="B21" t="s">
        <v>106</v>
      </c>
      <c r="E21" s="7">
        <v>34518</v>
      </c>
      <c r="H21" s="7">
        <v>57471</v>
      </c>
      <c r="K21" s="7">
        <v>65785</v>
      </c>
    </row>
    <row r="22" spans="1:11" ht="15">
      <c r="A22" s="6"/>
      <c r="B22" s="6"/>
      <c r="D22" s="6"/>
      <c r="E22" s="6"/>
      <c r="G22" s="6"/>
      <c r="H22" s="6"/>
      <c r="J22" s="6"/>
      <c r="K22" s="6"/>
    </row>
    <row r="23" spans="1:11" ht="15">
      <c r="A23" s="1" t="s">
        <v>85</v>
      </c>
      <c r="B23" s="1"/>
      <c r="E23" s="7">
        <v>520612</v>
      </c>
      <c r="H23" s="7">
        <v>836463</v>
      </c>
      <c r="K23" s="7">
        <v>926909</v>
      </c>
    </row>
    <row r="24" spans="1:11" ht="15">
      <c r="A24" s="6"/>
      <c r="B24" s="6"/>
      <c r="D24" s="6"/>
      <c r="E24" s="6"/>
      <c r="G24" s="6"/>
      <c r="H24" s="6"/>
      <c r="J24" s="6"/>
      <c r="K24" s="6"/>
    </row>
    <row r="25" spans="1:11" ht="15">
      <c r="A25" s="6" t="s">
        <v>95</v>
      </c>
      <c r="B25" s="6"/>
      <c r="D25" s="11">
        <v>98244</v>
      </c>
      <c r="E25" s="11"/>
      <c r="G25" s="11">
        <v>176535</v>
      </c>
      <c r="H25" s="11"/>
      <c r="J25" s="11">
        <v>213780</v>
      </c>
      <c r="K25" s="11"/>
    </row>
    <row r="26" spans="1:11" ht="15">
      <c r="A26" s="6"/>
      <c r="B26" s="6"/>
      <c r="D26" s="6"/>
      <c r="E26" s="6"/>
      <c r="G26" s="6"/>
      <c r="H26" s="6"/>
      <c r="J26" s="6"/>
      <c r="K26" s="6"/>
    </row>
  </sheetData>
  <sheetProtection selectLockedCells="1" selectUnlockedCells="1"/>
  <mergeCells count="42">
    <mergeCell ref="A2:F2"/>
    <mergeCell ref="A4:B4"/>
    <mergeCell ref="D4:E4"/>
    <mergeCell ref="G4:H4"/>
    <mergeCell ref="J4:K4"/>
    <mergeCell ref="A5:B5"/>
    <mergeCell ref="D6:E6"/>
    <mergeCell ref="G6:H6"/>
    <mergeCell ref="J6:K6"/>
    <mergeCell ref="A10:B10"/>
    <mergeCell ref="D10:E10"/>
    <mergeCell ref="G10:H10"/>
    <mergeCell ref="J10:K10"/>
    <mergeCell ref="A11:B11"/>
    <mergeCell ref="A12:B12"/>
    <mergeCell ref="A13:B13"/>
    <mergeCell ref="D13:E13"/>
    <mergeCell ref="G13:H13"/>
    <mergeCell ref="J13:K13"/>
    <mergeCell ref="A14:B14"/>
    <mergeCell ref="A15:B15"/>
    <mergeCell ref="D15:E15"/>
    <mergeCell ref="G15:H15"/>
    <mergeCell ref="J15:K15"/>
    <mergeCell ref="A16:B16"/>
    <mergeCell ref="A22:B22"/>
    <mergeCell ref="D22:E22"/>
    <mergeCell ref="G22:H22"/>
    <mergeCell ref="J22:K22"/>
    <mergeCell ref="A23:B23"/>
    <mergeCell ref="A24:B24"/>
    <mergeCell ref="D24:E24"/>
    <mergeCell ref="G24:H24"/>
    <mergeCell ref="J24:K24"/>
    <mergeCell ref="A25:B25"/>
    <mergeCell ref="D25:E25"/>
    <mergeCell ref="G25:H25"/>
    <mergeCell ref="J25:K25"/>
    <mergeCell ref="A26:B26"/>
    <mergeCell ref="D26:E26"/>
    <mergeCell ref="G26:H26"/>
    <mergeCell ref="J26:K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8.00390625" defaultRowHeight="15"/>
  <cols>
    <col min="1" max="1" width="8.7109375" style="0" customWidth="1"/>
    <col min="2" max="2" width="2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21" ht="15">
      <c r="A2" s="1"/>
      <c r="B2" s="1"/>
      <c r="C2" s="2"/>
      <c r="D2" s="1" t="s">
        <v>126</v>
      </c>
      <c r="E2" s="1"/>
      <c r="F2" s="1"/>
      <c r="G2" s="1"/>
      <c r="H2" s="1"/>
      <c r="I2" s="1"/>
      <c r="J2" s="1"/>
      <c r="K2" s="1"/>
      <c r="L2" s="2"/>
      <c r="M2" s="1" t="s">
        <v>86</v>
      </c>
      <c r="N2" s="1"/>
      <c r="O2" s="1"/>
      <c r="P2" s="1"/>
      <c r="Q2" s="1"/>
      <c r="R2" s="1"/>
      <c r="S2" s="1"/>
      <c r="T2" s="1"/>
      <c r="U2" s="2"/>
    </row>
    <row r="3" spans="1:21" ht="39.75" customHeight="1">
      <c r="A3" s="5" t="s">
        <v>127</v>
      </c>
      <c r="B3" s="5"/>
      <c r="C3" s="2"/>
      <c r="D3" s="1" t="s">
        <v>115</v>
      </c>
      <c r="E3" s="1"/>
      <c r="F3" s="2"/>
      <c r="G3" s="1" t="s">
        <v>75</v>
      </c>
      <c r="H3" s="1"/>
      <c r="I3" s="2"/>
      <c r="J3" s="1" t="s">
        <v>70</v>
      </c>
      <c r="K3" s="1"/>
      <c r="L3" s="2"/>
      <c r="M3" s="1" t="s">
        <v>115</v>
      </c>
      <c r="N3" s="1"/>
      <c r="O3" s="2"/>
      <c r="P3" s="1" t="s">
        <v>75</v>
      </c>
      <c r="Q3" s="1"/>
      <c r="R3" s="2"/>
      <c r="S3" s="1" t="s">
        <v>70</v>
      </c>
      <c r="T3" s="1"/>
      <c r="U3" s="2"/>
    </row>
    <row r="4" spans="1:20" ht="15">
      <c r="A4" s="6" t="s">
        <v>18</v>
      </c>
      <c r="B4" s="6"/>
      <c r="D4" s="11">
        <v>253539</v>
      </c>
      <c r="E4" s="11"/>
      <c r="G4" s="11">
        <v>329147</v>
      </c>
      <c r="H4" s="11"/>
      <c r="J4" s="11">
        <v>400129</v>
      </c>
      <c r="K4" s="11"/>
      <c r="M4" s="11">
        <v>56891</v>
      </c>
      <c r="N4" s="11"/>
      <c r="P4" s="11">
        <v>72929</v>
      </c>
      <c r="Q4" s="11"/>
      <c r="S4" s="11">
        <v>96031</v>
      </c>
      <c r="T4" s="11"/>
    </row>
    <row r="5" spans="1:20" ht="15">
      <c r="A5" s="6" t="s">
        <v>128</v>
      </c>
      <c r="B5" s="6"/>
      <c r="E5" t="s">
        <v>21</v>
      </c>
      <c r="H5" s="7">
        <v>201938</v>
      </c>
      <c r="K5" s="7">
        <v>232584</v>
      </c>
      <c r="N5" t="s">
        <v>21</v>
      </c>
      <c r="Q5" s="7">
        <v>54547</v>
      </c>
      <c r="T5" s="7">
        <v>59372</v>
      </c>
    </row>
    <row r="6" spans="1:20" ht="15">
      <c r="A6" s="6" t="s">
        <v>129</v>
      </c>
      <c r="B6" s="6"/>
      <c r="E6" s="7">
        <v>105034</v>
      </c>
      <c r="H6" s="7">
        <v>106940</v>
      </c>
      <c r="K6" s="7">
        <v>108409</v>
      </c>
      <c r="N6" s="7">
        <v>21608</v>
      </c>
      <c r="Q6" s="7">
        <v>23650</v>
      </c>
      <c r="T6" s="7">
        <v>25543</v>
      </c>
    </row>
    <row r="7" spans="1:20" ht="15">
      <c r="A7" s="6" t="s">
        <v>130</v>
      </c>
      <c r="B7" s="6"/>
      <c r="E7" s="7">
        <v>95756</v>
      </c>
      <c r="H7" s="7">
        <v>106641</v>
      </c>
      <c r="K7" s="7">
        <v>106236</v>
      </c>
      <c r="N7" s="7">
        <v>10333</v>
      </c>
      <c r="Q7" s="7">
        <v>12333</v>
      </c>
      <c r="T7" s="7">
        <v>9996</v>
      </c>
    </row>
    <row r="8" spans="1:20" ht="15">
      <c r="A8" s="6" t="s">
        <v>131</v>
      </c>
      <c r="B8" s="6"/>
      <c r="E8" t="s">
        <v>21</v>
      </c>
      <c r="H8" s="7">
        <v>96648</v>
      </c>
      <c r="K8" s="7">
        <v>117509</v>
      </c>
      <c r="N8" t="s">
        <v>21</v>
      </c>
      <c r="Q8" s="7">
        <v>11041</v>
      </c>
      <c r="T8" s="7">
        <v>18525</v>
      </c>
    </row>
    <row r="9" spans="1:20" ht="15">
      <c r="A9" s="6" t="s">
        <v>31</v>
      </c>
      <c r="B9" s="6"/>
      <c r="E9" s="7">
        <v>73225</v>
      </c>
      <c r="H9" s="7">
        <v>72644</v>
      </c>
      <c r="K9" s="7">
        <v>70391</v>
      </c>
      <c r="N9" s="7">
        <v>9264</v>
      </c>
      <c r="Q9" s="7">
        <v>9766</v>
      </c>
      <c r="T9" s="7">
        <v>8739</v>
      </c>
    </row>
    <row r="10" spans="1:20" ht="15">
      <c r="A10" s="6" t="s">
        <v>132</v>
      </c>
      <c r="B10" s="6"/>
      <c r="E10" s="7">
        <v>16723</v>
      </c>
      <c r="H10" s="7">
        <v>26467</v>
      </c>
      <c r="K10" s="7">
        <v>32035</v>
      </c>
      <c r="N10" s="7">
        <v>948</v>
      </c>
      <c r="Q10" s="7">
        <v>1626</v>
      </c>
      <c r="T10" s="7">
        <v>3206</v>
      </c>
    </row>
    <row r="11" spans="1:20" ht="15">
      <c r="A11" s="6" t="s">
        <v>133</v>
      </c>
      <c r="B11" s="6"/>
      <c r="E11" s="7">
        <v>11479</v>
      </c>
      <c r="H11" s="7">
        <v>13726</v>
      </c>
      <c r="K11" s="7">
        <v>16277</v>
      </c>
      <c r="N11" s="7">
        <v>10608</v>
      </c>
      <c r="Q11" s="7">
        <v>12343</v>
      </c>
      <c r="T11" s="7">
        <v>15485</v>
      </c>
    </row>
    <row r="12" spans="1:20" ht="15">
      <c r="A12" s="6" t="s">
        <v>134</v>
      </c>
      <c r="B12" s="6"/>
      <c r="E12" t="s">
        <v>21</v>
      </c>
      <c r="H12" t="s">
        <v>21</v>
      </c>
      <c r="K12" t="s">
        <v>21</v>
      </c>
      <c r="N12" s="12">
        <v>-17005</v>
      </c>
      <c r="Q12" s="12">
        <v>-26210</v>
      </c>
      <c r="T12" s="12">
        <v>-26318</v>
      </c>
    </row>
    <row r="13" spans="1:20" ht="15">
      <c r="A13" s="6"/>
      <c r="B13" s="6"/>
      <c r="D13" s="6"/>
      <c r="E13" s="6"/>
      <c r="G13" s="6"/>
      <c r="H13" s="6"/>
      <c r="J13" s="6"/>
      <c r="K13" s="6"/>
      <c r="M13" s="6"/>
      <c r="N13" s="6"/>
      <c r="P13" s="6"/>
      <c r="Q13" s="6"/>
      <c r="S13" s="6"/>
      <c r="T13" s="6"/>
    </row>
    <row r="14" spans="2:20" ht="15">
      <c r="B14" s="2" t="s">
        <v>135</v>
      </c>
      <c r="E14" s="7">
        <v>555756</v>
      </c>
      <c r="H14" s="7">
        <v>954151</v>
      </c>
      <c r="K14" s="7">
        <v>1083570</v>
      </c>
      <c r="N14" s="7">
        <v>92647</v>
      </c>
      <c r="Q14" s="7">
        <v>172025</v>
      </c>
      <c r="T14" s="7">
        <v>210579</v>
      </c>
    </row>
    <row r="15" spans="1:20" ht="15">
      <c r="A15" s="6"/>
      <c r="B15" s="6"/>
      <c r="D15" s="6"/>
      <c r="E15" s="6"/>
      <c r="G15" s="6"/>
      <c r="H15" s="6"/>
      <c r="J15" s="6"/>
      <c r="K15" s="6"/>
      <c r="M15" s="6"/>
      <c r="N15" s="6"/>
      <c r="P15" s="6"/>
      <c r="Q15" s="6"/>
      <c r="S15" s="6"/>
      <c r="T15" s="6"/>
    </row>
    <row r="16" spans="1:2" ht="15">
      <c r="A16" s="1" t="s">
        <v>136</v>
      </c>
      <c r="B16" s="1"/>
    </row>
    <row r="17" spans="1:20" ht="15">
      <c r="A17" s="6" t="s">
        <v>137</v>
      </c>
      <c r="B17" s="6"/>
      <c r="E17" s="7">
        <v>63100</v>
      </c>
      <c r="H17" s="7">
        <v>58847</v>
      </c>
      <c r="K17" s="7">
        <v>57119</v>
      </c>
      <c r="N17" s="7">
        <v>5597</v>
      </c>
      <c r="Q17" s="7">
        <v>4510</v>
      </c>
      <c r="T17" s="7">
        <v>3552</v>
      </c>
    </row>
    <row r="18" spans="1:20" ht="15">
      <c r="A18" s="6" t="s">
        <v>43</v>
      </c>
      <c r="B18" s="6"/>
      <c r="E18" t="s">
        <v>21</v>
      </c>
      <c r="H18" t="s">
        <v>21</v>
      </c>
      <c r="K18" t="s">
        <v>21</v>
      </c>
      <c r="N18" t="s">
        <v>21</v>
      </c>
      <c r="Q18" t="s">
        <v>21</v>
      </c>
      <c r="T18" s="12">
        <v>-351</v>
      </c>
    </row>
    <row r="19" spans="1:20" ht="15">
      <c r="A19" s="6"/>
      <c r="B19" s="6"/>
      <c r="D19" s="6"/>
      <c r="E19" s="6"/>
      <c r="G19" s="6"/>
      <c r="H19" s="6"/>
      <c r="J19" s="6"/>
      <c r="K19" s="6"/>
      <c r="M19" s="6"/>
      <c r="N19" s="6"/>
      <c r="P19" s="6"/>
      <c r="Q19" s="6"/>
      <c r="S19" s="6"/>
      <c r="T19" s="6"/>
    </row>
    <row r="20" spans="2:20" ht="15">
      <c r="B20" s="2" t="s">
        <v>138</v>
      </c>
      <c r="D20" s="11">
        <v>618856</v>
      </c>
      <c r="E20" s="11"/>
      <c r="G20" s="11">
        <v>1012998</v>
      </c>
      <c r="H20" s="11"/>
      <c r="J20" s="11">
        <v>1140689</v>
      </c>
      <c r="K20" s="11"/>
      <c r="M20" s="11">
        <v>98244</v>
      </c>
      <c r="N20" s="11"/>
      <c r="P20" s="11">
        <v>176535</v>
      </c>
      <c r="Q20" s="11"/>
      <c r="S20" s="11">
        <v>213780</v>
      </c>
      <c r="T20" s="11"/>
    </row>
    <row r="21" spans="1:20" ht="15">
      <c r="A21" s="6"/>
      <c r="B21" s="6"/>
      <c r="D21" s="6"/>
      <c r="E21" s="6"/>
      <c r="G21" s="6"/>
      <c r="H21" s="6"/>
      <c r="J21" s="6"/>
      <c r="K21" s="6"/>
      <c r="M21" s="6"/>
      <c r="N21" s="6"/>
      <c r="P21" s="6"/>
      <c r="Q21" s="6"/>
      <c r="S21" s="6"/>
      <c r="T21" s="6"/>
    </row>
  </sheetData>
  <sheetProtection selectLockedCells="1" selectUnlockedCells="1"/>
  <mergeCells count="62">
    <mergeCell ref="A2:B2"/>
    <mergeCell ref="D2:K2"/>
    <mergeCell ref="M2:T2"/>
    <mergeCell ref="A3:B3"/>
    <mergeCell ref="D3:E3"/>
    <mergeCell ref="G3:H3"/>
    <mergeCell ref="J3:K3"/>
    <mergeCell ref="M3:N3"/>
    <mergeCell ref="P3:Q3"/>
    <mergeCell ref="S3:T3"/>
    <mergeCell ref="A4:B4"/>
    <mergeCell ref="D4:E4"/>
    <mergeCell ref="G4:H4"/>
    <mergeCell ref="J4:K4"/>
    <mergeCell ref="M4:N4"/>
    <mergeCell ref="P4:Q4"/>
    <mergeCell ref="S4:T4"/>
    <mergeCell ref="A5:B5"/>
    <mergeCell ref="A6:B6"/>
    <mergeCell ref="A7:B7"/>
    <mergeCell ref="A8:B8"/>
    <mergeCell ref="A9:B9"/>
    <mergeCell ref="A10:B10"/>
    <mergeCell ref="A11:B11"/>
    <mergeCell ref="A12:B12"/>
    <mergeCell ref="A13:B13"/>
    <mergeCell ref="D13:E13"/>
    <mergeCell ref="G13:H13"/>
    <mergeCell ref="J13:K13"/>
    <mergeCell ref="M13:N13"/>
    <mergeCell ref="P13:Q13"/>
    <mergeCell ref="S13:T13"/>
    <mergeCell ref="A15:B15"/>
    <mergeCell ref="D15:E15"/>
    <mergeCell ref="G15:H15"/>
    <mergeCell ref="J15:K15"/>
    <mergeCell ref="M15:N15"/>
    <mergeCell ref="P15:Q15"/>
    <mergeCell ref="S15:T15"/>
    <mergeCell ref="A16:B16"/>
    <mergeCell ref="A17:B17"/>
    <mergeCell ref="A18:B18"/>
    <mergeCell ref="A19:B19"/>
    <mergeCell ref="D19:E19"/>
    <mergeCell ref="G19:H19"/>
    <mergeCell ref="J19:K19"/>
    <mergeCell ref="M19:N19"/>
    <mergeCell ref="P19:Q19"/>
    <mergeCell ref="S19:T19"/>
    <mergeCell ref="D20:E20"/>
    <mergeCell ref="G20:H20"/>
    <mergeCell ref="J20:K20"/>
    <mergeCell ref="M20:N20"/>
    <mergeCell ref="P20:Q20"/>
    <mergeCell ref="S20:T20"/>
    <mergeCell ref="A21:B21"/>
    <mergeCell ref="D21:E21"/>
    <mergeCell ref="G21:H21"/>
    <mergeCell ref="J21:K21"/>
    <mergeCell ref="M21:N21"/>
    <mergeCell ref="P21:Q21"/>
    <mergeCell ref="S21:T2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139</v>
      </c>
      <c r="B2" s="1"/>
      <c r="C2" s="1"/>
      <c r="D2" s="1"/>
      <c r="E2" s="1"/>
      <c r="F2" s="1"/>
    </row>
    <row r="4" spans="1:11" ht="15">
      <c r="A4" s="2"/>
      <c r="B4" s="2"/>
      <c r="C4" s="1" t="s">
        <v>117</v>
      </c>
      <c r="D4" s="1"/>
      <c r="E4" s="2"/>
      <c r="F4" s="1" t="s">
        <v>118</v>
      </c>
      <c r="G4" s="1"/>
      <c r="H4" s="2"/>
      <c r="I4" s="1" t="s">
        <v>48</v>
      </c>
      <c r="J4" s="1"/>
      <c r="K4" s="2"/>
    </row>
    <row r="5" spans="1:10" ht="15">
      <c r="A5" t="s">
        <v>117</v>
      </c>
      <c r="C5" s="11">
        <v>992088</v>
      </c>
      <c r="D5" s="11"/>
      <c r="F5" s="6" t="s">
        <v>140</v>
      </c>
      <c r="G5" s="6"/>
      <c r="I5" s="11">
        <v>992088</v>
      </c>
      <c r="J5" s="11"/>
    </row>
    <row r="6" spans="1:10" ht="15">
      <c r="A6" t="s">
        <v>118</v>
      </c>
      <c r="D6" t="s">
        <v>21</v>
      </c>
      <c r="G6" s="7">
        <v>49948</v>
      </c>
      <c r="J6" s="7">
        <v>49948</v>
      </c>
    </row>
    <row r="7" spans="1:10" ht="15">
      <c r="A7" t="s">
        <v>141</v>
      </c>
      <c r="D7" s="7">
        <v>16277</v>
      </c>
      <c r="G7" t="s">
        <v>21</v>
      </c>
      <c r="J7" s="7">
        <v>16277</v>
      </c>
    </row>
    <row r="8" spans="1:10" ht="15">
      <c r="A8" t="s">
        <v>120</v>
      </c>
      <c r="D8" s="7">
        <v>140820</v>
      </c>
      <c r="G8" s="7">
        <v>7171</v>
      </c>
      <c r="J8" s="7">
        <v>147991</v>
      </c>
    </row>
    <row r="9" spans="3:10" ht="15">
      <c r="C9" s="6"/>
      <c r="D9" s="6"/>
      <c r="F9" s="6"/>
      <c r="G9" s="6"/>
      <c r="I9" s="6"/>
      <c r="J9" s="6"/>
    </row>
    <row r="10" spans="1:10" ht="15">
      <c r="A10" t="s">
        <v>142</v>
      </c>
      <c r="D10" s="7">
        <v>1149185</v>
      </c>
      <c r="G10" s="7">
        <v>57119</v>
      </c>
      <c r="J10" s="7">
        <v>1206304</v>
      </c>
    </row>
    <row r="11" spans="1:10" ht="15">
      <c r="A11" t="s">
        <v>122</v>
      </c>
      <c r="D11" s="12">
        <v>-65615</v>
      </c>
      <c r="G11" t="s">
        <v>21</v>
      </c>
      <c r="J11" s="12">
        <v>-65615</v>
      </c>
    </row>
    <row r="12" spans="3:10" ht="15">
      <c r="C12" s="6"/>
      <c r="D12" s="6"/>
      <c r="F12" s="6"/>
      <c r="G12" s="6"/>
      <c r="I12" s="6"/>
      <c r="J12" s="6"/>
    </row>
    <row r="13" spans="1:10" ht="15">
      <c r="A13" t="s">
        <v>143</v>
      </c>
      <c r="C13" s="11">
        <v>1083570</v>
      </c>
      <c r="D13" s="11"/>
      <c r="F13" s="11">
        <v>57119</v>
      </c>
      <c r="G13" s="11"/>
      <c r="I13" s="11">
        <v>1140689</v>
      </c>
      <c r="J13" s="11"/>
    </row>
    <row r="14" spans="3:10" ht="15">
      <c r="C14" s="6"/>
      <c r="D14" s="6"/>
      <c r="F14" s="6"/>
      <c r="G14" s="6"/>
      <c r="I14" s="6"/>
      <c r="J14" s="6"/>
    </row>
  </sheetData>
  <sheetProtection selectLockedCells="1" selectUnlockedCells="1"/>
  <mergeCells count="19">
    <mergeCell ref="A2:F2"/>
    <mergeCell ref="C4:D4"/>
    <mergeCell ref="F4:G4"/>
    <mergeCell ref="I4:J4"/>
    <mergeCell ref="C5:D5"/>
    <mergeCell ref="F5:G5"/>
    <mergeCell ref="I5:J5"/>
    <mergeCell ref="C9:D9"/>
    <mergeCell ref="F9:G9"/>
    <mergeCell ref="I9:J9"/>
    <mergeCell ref="C12:D12"/>
    <mergeCell ref="F12:G12"/>
    <mergeCell ref="I12:J12"/>
    <mergeCell ref="C13:D13"/>
    <mergeCell ref="F13:G13"/>
    <mergeCell ref="I13:J13"/>
    <mergeCell ref="C14:D14"/>
    <mergeCell ref="F14:G14"/>
    <mergeCell ref="I14:J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2019-12-07T23:28:59Z</dcterms:created>
  <dcterms:modified xsi:type="dcterms:W3CDTF">2019-12-07T23:28:59Z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